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<sst xmlns="http://schemas.openxmlformats.org/spreadsheetml/2006/main" count="244" uniqueCount="193">
  <si>
    <t>Km</t>
  </si>
  <si>
    <t>te rijden</t>
  </si>
  <si>
    <t>Omschrijving</t>
  </si>
  <si>
    <t>Tijdschema</t>
  </si>
  <si>
    <t>Veenhuizen</t>
  </si>
  <si>
    <t>Lieverseweg</t>
  </si>
  <si>
    <t>Altena</t>
  </si>
  <si>
    <t>Hornweg</t>
  </si>
  <si>
    <t>Rotonde rechtdoor, Achteromweg</t>
  </si>
  <si>
    <t>Peize</t>
  </si>
  <si>
    <t>Vrieserweg, Peizerweg</t>
  </si>
  <si>
    <t>Bunne</t>
  </si>
  <si>
    <t>Vries</t>
  </si>
  <si>
    <t>Rotonde rechtdoor Asserstraat</t>
  </si>
  <si>
    <t>Verkeersgeleider</t>
  </si>
  <si>
    <t>Rotonde rechtdoor</t>
  </si>
  <si>
    <t>Assen</t>
  </si>
  <si>
    <t>Verkeerslichten rechtdoor Peelo</t>
  </si>
  <si>
    <t xml:space="preserve">Verkeerslichten rechtdoor Europaweg Noord </t>
  </si>
  <si>
    <t>Halerweg</t>
  </si>
  <si>
    <t>Brug over wordt Hoofdstraat</t>
  </si>
  <si>
    <t>Zwiggelte</t>
  </si>
  <si>
    <t>r.a. de Hammen</t>
  </si>
  <si>
    <t>T-splitsing l.a. Drijberseweg</t>
  </si>
  <si>
    <t xml:space="preserve">Drijberseweg r.a. de Blinkerd </t>
  </si>
  <si>
    <t>1e ingang FIETSPAD</t>
  </si>
  <si>
    <t>Vambergsprint</t>
  </si>
  <si>
    <t>l.a. Mercuriusweg</t>
  </si>
  <si>
    <t>Vam Spoorviaduct hoogte 3 meter</t>
  </si>
  <si>
    <t>Splitsing rechtdoor VAMweg - wordt de Blinkerd</t>
  </si>
  <si>
    <t>Splitsing linksaf De Blinkerd</t>
  </si>
  <si>
    <t>1e ingang Dalingpoort</t>
  </si>
  <si>
    <t>Wegversmalling</t>
  </si>
  <si>
    <r>
      <t xml:space="preserve">Einde </t>
    </r>
    <r>
      <rPr>
        <b/>
        <sz val="11"/>
        <color indexed="8"/>
        <rFont val="Calibri"/>
        <family val="2"/>
      </rPr>
      <t>Roden</t>
    </r>
  </si>
  <si>
    <r>
      <t>Lieveren</t>
    </r>
    <r>
      <rPr>
        <sz val="11"/>
        <color indexed="8"/>
        <rFont val="Calibri"/>
        <family val="2"/>
      </rPr>
      <t>, Zuidesch</t>
    </r>
  </si>
  <si>
    <r>
      <t xml:space="preserve">Einde </t>
    </r>
    <r>
      <rPr>
        <b/>
        <sz val="11"/>
        <color indexed="8"/>
        <rFont val="Calibri"/>
        <family val="2"/>
      </rPr>
      <t>Lieveren</t>
    </r>
  </si>
  <si>
    <r>
      <t>Roden</t>
    </r>
    <r>
      <rPr>
        <sz val="11"/>
        <color indexed="8"/>
        <rFont val="Calibri"/>
        <family val="2"/>
      </rPr>
      <t xml:space="preserve"> weg vervolgen</t>
    </r>
    <r>
      <rPr>
        <b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Mensingheweg</t>
    </r>
  </si>
  <si>
    <r>
      <t xml:space="preserve">Einde </t>
    </r>
    <r>
      <rPr>
        <b/>
        <sz val="11"/>
        <color indexed="8"/>
        <rFont val="Calibri"/>
        <family val="2"/>
      </rPr>
      <t>Altena</t>
    </r>
  </si>
  <si>
    <r>
      <t xml:space="preserve">Einde </t>
    </r>
    <r>
      <rPr>
        <b/>
        <sz val="11"/>
        <color indexed="8"/>
        <rFont val="Calibri"/>
        <family val="2"/>
      </rPr>
      <t>Peize</t>
    </r>
  </si>
  <si>
    <r>
      <t xml:space="preserve">Einde </t>
    </r>
    <r>
      <rPr>
        <b/>
        <sz val="11"/>
        <color indexed="8"/>
        <rFont val="Calibri"/>
        <family val="2"/>
      </rPr>
      <t>Bunne</t>
    </r>
  </si>
  <si>
    <r>
      <t xml:space="preserve">Einde </t>
    </r>
    <r>
      <rPr>
        <b/>
        <sz val="11"/>
        <rFont val="Calibri"/>
        <family val="2"/>
      </rPr>
      <t>Vries</t>
    </r>
  </si>
  <si>
    <r>
      <t xml:space="preserve">Verkeersgeleider oversteken voorrangsweg </t>
    </r>
    <r>
      <rPr>
        <sz val="11"/>
        <rFont val="Calibri"/>
        <family val="2"/>
      </rPr>
      <t xml:space="preserve">Stationstraat   </t>
    </r>
  </si>
  <si>
    <t>Neutralisatie</t>
  </si>
  <si>
    <t>Kruising oversteken, Donderenseweg</t>
  </si>
  <si>
    <t>Sprint ter hoogte van fa. Tolner</t>
  </si>
  <si>
    <t>Rotonde rechtdoor Europaweg Noord</t>
  </si>
  <si>
    <t>Rotonde rechtdoor Europaweg Noord - Oost</t>
  </si>
  <si>
    <t>Rotonde rechtdoor Europaweg Oost</t>
  </si>
  <si>
    <t>l.a. Rolderhoofdweg</t>
  </si>
  <si>
    <t>r.a. Schieven</t>
  </si>
  <si>
    <t>Schieven gaat over in Anreep</t>
  </si>
  <si>
    <t>r.a. Diepstroeten</t>
  </si>
  <si>
    <t>l.a. Graswijk Asserweg</t>
  </si>
  <si>
    <t>Rechts aanhouden Hoofdstraat</t>
  </si>
  <si>
    <t>r.a. Stationstraat</t>
  </si>
  <si>
    <t>Beklimming Vamberg</t>
  </si>
  <si>
    <t>l.a. ri. Stuifzand Nijverheidsweg</t>
  </si>
  <si>
    <t>Hooghalen</t>
  </si>
  <si>
    <r>
      <t xml:space="preserve">Einde </t>
    </r>
    <r>
      <rPr>
        <b/>
        <sz val="11"/>
        <color indexed="8"/>
        <rFont val="Calibri"/>
        <family val="2"/>
      </rPr>
      <t>Hooghalen</t>
    </r>
  </si>
  <si>
    <r>
      <t xml:space="preserve">Einde </t>
    </r>
    <r>
      <rPr>
        <b/>
        <sz val="11"/>
        <color indexed="8"/>
        <rFont val="Calibri"/>
        <family val="2"/>
      </rPr>
      <t>Zwiggelte wordt Zwiggelterstraat</t>
    </r>
  </si>
  <si>
    <t>Wijster</t>
  </si>
  <si>
    <r>
      <t xml:space="preserve">Einde </t>
    </r>
    <r>
      <rPr>
        <b/>
        <sz val="11"/>
        <color indexed="8"/>
        <rFont val="Calibri"/>
        <family val="2"/>
      </rPr>
      <t>Wijster</t>
    </r>
  </si>
  <si>
    <t>Roden START Camping "Ot &amp; Sien", Norgerweg</t>
  </si>
  <si>
    <t>Officiële start Camping "Ot &amp; Sien", Norgerweg</t>
  </si>
  <si>
    <t>Roden START Vrijetijdsboulevard "Snow&amp;Co"en "Intersport", Kanaalstraat in noordelijke richting, Rotonde 3e afslag, Centuurbaan-Noord, na Fletcher Hotel Langewold  (linker zijde) LA, Leeksterweg, met rechterbocht mee langs Busstation LA, Touwslager, einde weg RA, Kanaalstraat, rotonde Julianaplein 1e afslag, Raadhuisstraat, Brink, einde neutralisatie bij Camping "Ot &amp; Sien", Norgerweg</t>
  </si>
  <si>
    <t>Roden START Vrijetijdsboulevard "Snow&amp;Co"en "Intersport"</t>
  </si>
  <si>
    <r>
      <t>Langelo</t>
    </r>
    <r>
      <rPr>
        <sz val="11"/>
        <color indexed="8"/>
        <rFont val="Calibri"/>
        <family val="2"/>
      </rPr>
      <t>, Hoofdweg;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Middengeleider</t>
    </r>
  </si>
  <si>
    <r>
      <t xml:space="preserve">Einde </t>
    </r>
    <r>
      <rPr>
        <b/>
        <sz val="11"/>
        <color indexed="8"/>
        <rFont val="Calibri"/>
        <family val="2"/>
      </rPr>
      <t xml:space="preserve">Langelo; </t>
    </r>
    <r>
      <rPr>
        <b/>
        <sz val="11"/>
        <color indexed="10"/>
        <rFont val="Calibri"/>
        <family val="2"/>
      </rPr>
      <t>drempel</t>
    </r>
  </si>
  <si>
    <t>Noordesch links aanhouden</t>
  </si>
  <si>
    <r>
      <t xml:space="preserve">Einde </t>
    </r>
    <r>
      <rPr>
        <b/>
        <sz val="11"/>
        <color indexed="8"/>
        <rFont val="Calibri"/>
        <family val="2"/>
      </rPr>
      <t>Lieveren</t>
    </r>
    <r>
      <rPr>
        <sz val="11"/>
        <color indexed="8"/>
        <rFont val="Calibri"/>
        <family val="2"/>
      </rPr>
      <t>, Noordveldweg</t>
    </r>
  </si>
  <si>
    <t>Middengeleider</t>
  </si>
  <si>
    <r>
      <t xml:space="preserve">Donderen, </t>
    </r>
    <r>
      <rPr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otonde rechtdoor</t>
    </r>
    <r>
      <rPr>
        <sz val="11"/>
        <color indexed="8"/>
        <rFont val="Calibri"/>
        <family val="2"/>
      </rPr>
      <t>, Noordenveldweg</t>
    </r>
  </si>
  <si>
    <r>
      <rPr>
        <sz val="11"/>
        <color indexed="8"/>
        <rFont val="Calibri"/>
        <family val="2"/>
      </rPr>
      <t xml:space="preserve">Einde </t>
    </r>
    <r>
      <rPr>
        <b/>
        <sz val="11"/>
        <color indexed="8"/>
        <rFont val="Calibri"/>
        <family val="2"/>
      </rPr>
      <t xml:space="preserve">Donderen; </t>
    </r>
    <r>
      <rPr>
        <b/>
        <sz val="11"/>
        <color indexed="10"/>
        <rFont val="Calibri"/>
        <family val="2"/>
      </rPr>
      <t>Middengeleider</t>
    </r>
  </si>
  <si>
    <t>Weg vervolgen, Groningerstraat-Nwe Rijksweg</t>
  </si>
  <si>
    <t>Driesprong rechts aanhouden, Schoolstraat</t>
  </si>
  <si>
    <t>Westerbork</t>
  </si>
  <si>
    <t>r.a. Hoofdstraat</t>
  </si>
  <si>
    <t>l.a. Zandhoeklaan</t>
  </si>
  <si>
    <t>Einde Westerbork</t>
  </si>
  <si>
    <t>Elperstraat</t>
  </si>
  <si>
    <t>Rotonde l.a. Hoofdstraat</t>
  </si>
  <si>
    <t>Grolloo</t>
  </si>
  <si>
    <t>l.a. Zuiderstraat</t>
  </si>
  <si>
    <t>Einde Grolloo</t>
  </si>
  <si>
    <t>Amerweg</t>
  </si>
  <si>
    <t>Amen</t>
  </si>
  <si>
    <t>Einde Amen</t>
  </si>
  <si>
    <t>l.a. Vriezerhoek</t>
  </si>
  <si>
    <t>rechtsaanhouden Oosterweg</t>
  </si>
  <si>
    <t>r.a. Hooidijk</t>
  </si>
  <si>
    <t>l.a. Zwarte Dijk</t>
  </si>
  <si>
    <t>Zuideinde</t>
  </si>
  <si>
    <t>Donderen</t>
  </si>
  <si>
    <t>Einde Donderen</t>
  </si>
  <si>
    <t>Roden</t>
  </si>
  <si>
    <t>Norgerweg</t>
  </si>
  <si>
    <t>Atteroterrein verlaten l.a. Vamweg</t>
  </si>
  <si>
    <t>Tilbrugstraat</t>
  </si>
  <si>
    <t>Rechtdoor Schoonloërweg</t>
  </si>
  <si>
    <t>Schoonloërstraat</t>
  </si>
  <si>
    <t>l.a. Schoonloërstraat</t>
  </si>
  <si>
    <t>e.w. r.a. Beilerstraat - Lieving</t>
  </si>
  <si>
    <t>l.a Makkum</t>
  </si>
  <si>
    <t>l.a. Makkum</t>
  </si>
  <si>
    <t>l.a. Beilerweg</t>
  </si>
  <si>
    <t>l.a. en direct r.a. Drijberseweg</t>
  </si>
  <si>
    <t>Driesprong l.a. Schoolbrink</t>
  </si>
  <si>
    <t>Bij Café l.a. Centrum</t>
  </si>
  <si>
    <t>Einde weg l.a. Julianaplein</t>
  </si>
  <si>
    <t>Rotonde Julianaplein l.a. Raadhuisstraat, Brink, Norgerweg</t>
  </si>
  <si>
    <t>Driesprong r.a. Altenaweg</t>
  </si>
  <si>
    <r>
      <t>2e weg l.a. Hogeweg;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drempels</t>
    </r>
  </si>
  <si>
    <t>2e weg l.a. Zuurseweg</t>
  </si>
  <si>
    <t>Einde weg r.a. Oude Velddijk</t>
  </si>
  <si>
    <t>Einde weg r.a. Groningerstraat</t>
  </si>
  <si>
    <t>1e weg r.a. Hoofdstraat-Hereweg-De Pol</t>
  </si>
  <si>
    <t>Einde weg l.a. Noordenveldweg</t>
  </si>
  <si>
    <r>
      <t xml:space="preserve">Rotonde r.a. </t>
    </r>
    <r>
      <rPr>
        <sz val="11"/>
        <color indexed="8"/>
        <rFont val="Calibri"/>
        <family val="2"/>
      </rPr>
      <t>Groningerstraat</t>
    </r>
  </si>
  <si>
    <t>Verkeerslichten l.a. Europaweg Noord</t>
  </si>
  <si>
    <t>Energiewacht Dwars door Drenthe Roden-Roden - 15 maart 2015</t>
  </si>
  <si>
    <t>Atteroterrein verlaten l.a. VAMweg</t>
  </si>
  <si>
    <t>r.a. Drijbersche es</t>
  </si>
  <si>
    <t>r.a. Nijenkamp</t>
  </si>
  <si>
    <t>l.a. De Hullen</t>
  </si>
  <si>
    <r>
      <t xml:space="preserve">Brug </t>
    </r>
    <r>
      <rPr>
        <b/>
        <sz val="11"/>
        <color indexed="10"/>
        <rFont val="Calibri"/>
        <family val="2"/>
      </rPr>
      <t>gevaarlijk</t>
    </r>
    <r>
      <rPr>
        <b/>
        <sz val="11"/>
        <color indexed="8"/>
        <rFont val="Calibri"/>
        <family val="2"/>
      </rPr>
      <t xml:space="preserve"> punt </t>
    </r>
    <r>
      <rPr>
        <b/>
        <sz val="11"/>
        <color indexed="10"/>
        <rFont val="Calibri"/>
        <family val="2"/>
      </rPr>
      <t>attentie</t>
    </r>
  </si>
  <si>
    <t>r.a.</t>
  </si>
  <si>
    <t>r.a. Hamveld - Hamslag</t>
  </si>
  <si>
    <t>l.a. Hamslag</t>
  </si>
  <si>
    <t>l.a. Hoogeveenseweg</t>
  </si>
  <si>
    <t>2x rotonde rechtdoor (Hoogeveenseweg)</t>
  </si>
  <si>
    <t>l.a. Eursinge</t>
  </si>
  <si>
    <t>r.a. Eursingerstraat</t>
  </si>
  <si>
    <t>l.a. Zuideinde</t>
  </si>
  <si>
    <t>l.a. Amen</t>
  </si>
  <si>
    <t>Oosthalen</t>
  </si>
  <si>
    <t>Spoorovergang</t>
  </si>
  <si>
    <t>Einde Hooghalen</t>
  </si>
  <si>
    <t>links aanhouden Asserweg</t>
  </si>
  <si>
    <t>l.a. Anreep</t>
  </si>
  <si>
    <t>Schieven</t>
  </si>
  <si>
    <t>r.a. Europaweg-Oost</t>
  </si>
  <si>
    <t>Verkeerslichten r.a. Peelo</t>
  </si>
  <si>
    <t>Einde Assen</t>
  </si>
  <si>
    <t>Kruising rechtdoor Asserstraat</t>
  </si>
  <si>
    <t>l.a. Dorpsweg</t>
  </si>
  <si>
    <t>l.a. Norgerweg</t>
  </si>
  <si>
    <t>Donderseweg</t>
  </si>
  <si>
    <t>Norg</t>
  </si>
  <si>
    <t>Oosteind</t>
  </si>
  <si>
    <t>l.a. Westeind, Asserstraat</t>
  </si>
  <si>
    <t>Einde Norg</t>
  </si>
  <si>
    <t>r.a. Schoolstraat</t>
  </si>
  <si>
    <t>Westervelde</t>
  </si>
  <si>
    <t>l.a. Hoofdweg</t>
  </si>
  <si>
    <t>Einde Westervelde</t>
  </si>
  <si>
    <t>rechtsaanhouden Norgerweg</t>
  </si>
  <si>
    <t>r.a. Hoofdweg</t>
  </si>
  <si>
    <t>2e weg r.a. Kerklaan</t>
  </si>
  <si>
    <t>l.a. Meidoornlaan</t>
  </si>
  <si>
    <t>r.a. Oude Gracht</t>
  </si>
  <si>
    <t>r.a. Hospitaallaan</t>
  </si>
  <si>
    <t>Einde Veenhuizen</t>
  </si>
  <si>
    <t>l.a. Eikenlaan</t>
  </si>
  <si>
    <t>r.a. Dominee Germsweg</t>
  </si>
  <si>
    <t>l.a. Veenhuizerweg</t>
  </si>
  <si>
    <t>Een</t>
  </si>
  <si>
    <t>Rotonde rechtdoor Hoofdstraat</t>
  </si>
  <si>
    <t>Einde Een</t>
  </si>
  <si>
    <t>Steenbergen</t>
  </si>
  <si>
    <t>Doorgaande weg volgen Hoofdweg</t>
  </si>
  <si>
    <t>Einde Steenbergen</t>
  </si>
  <si>
    <t>Roderesch</t>
  </si>
  <si>
    <t>Einde Roderesch</t>
  </si>
  <si>
    <t>Raadhuisstraat</t>
  </si>
  <si>
    <t>Rotonde r.a. Julianaplein</t>
  </si>
  <si>
    <t>l.a. Mensingherweg</t>
  </si>
  <si>
    <t>Einde Roden</t>
  </si>
  <si>
    <t>Noordesch</t>
  </si>
  <si>
    <t>Lieveren</t>
  </si>
  <si>
    <t>r.a. Centrum</t>
  </si>
  <si>
    <t>r.a. Zuidesch</t>
  </si>
  <si>
    <t>Einde Lieveren</t>
  </si>
  <si>
    <t>Langelo</t>
  </si>
  <si>
    <t>Einde Langelo</t>
  </si>
  <si>
    <r>
      <t>l.a.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Spoorwegovergang / TRAIN</t>
    </r>
    <r>
      <rPr>
        <sz val="11"/>
        <rFont val="Calibri"/>
        <family val="2"/>
      </rPr>
      <t>Zwiggelterweg</t>
    </r>
  </si>
  <si>
    <t>50 KILOMETER</t>
  </si>
  <si>
    <t>RAVITAILLERING</t>
  </si>
  <si>
    <t>EINDE RAVITAILLERING</t>
  </si>
  <si>
    <t>VERSIE 11 JANUARI 2015</t>
  </si>
  <si>
    <t>finishpassage thv Hotel Onder de Linden/rest. Pompstee</t>
  </si>
  <si>
    <t>FINISH t.h.v. Onder de Linden/rest. Pompstee</t>
  </si>
  <si>
    <t>r.a. Kerkpad</t>
  </si>
  <si>
    <r>
      <t xml:space="preserve">links aanhouden Kampweg </t>
    </r>
    <r>
      <rPr>
        <b/>
        <sz val="11"/>
        <color indexed="17"/>
        <rFont val="Calibri"/>
        <family val="2"/>
      </rPr>
      <t>KEIEN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</si>
</sst>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20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Fill="1" applyAlignment="1">
      <alignment/>
    </xf>
    <xf numFmtId="20" fontId="4" fillId="0" borderId="0" xfId="0" applyNumberFormat="1" applyFont="1" applyAlignment="1">
      <alignment horizontal="right"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199">
      <selection activeCell="C205" sqref="C205"/>
    </sheetView>
  </sheetViews>
  <sheetFormatPr defaultColWidth="9.140625" defaultRowHeight="15.75" customHeight="1"/>
  <cols>
    <col min="1" max="2" width="9.140625" style="1" customWidth="1"/>
    <col min="3" max="3" width="54.00390625" style="2" customWidth="1"/>
    <col min="4" max="16384" width="9.140625" style="3" customWidth="1"/>
  </cols>
  <sheetData>
    <row r="1" spans="1:6" ht="15.75" customHeight="1">
      <c r="A1" s="32" t="s">
        <v>119</v>
      </c>
      <c r="B1" s="32"/>
      <c r="C1" s="32"/>
      <c r="D1" s="32"/>
      <c r="E1" s="32"/>
      <c r="F1" s="32"/>
    </row>
    <row r="3" spans="4:6" ht="15.75" customHeight="1">
      <c r="D3" s="3">
        <v>40</v>
      </c>
      <c r="E3" s="3">
        <v>42</v>
      </c>
      <c r="F3" s="3">
        <v>44</v>
      </c>
    </row>
    <row r="4" spans="1:4" ht="15.75" customHeight="1">
      <c r="A4" s="1" t="s">
        <v>0</v>
      </c>
      <c r="B4" s="1" t="s">
        <v>1</v>
      </c>
      <c r="C4" s="2" t="s">
        <v>2</v>
      </c>
      <c r="D4" s="3" t="s">
        <v>3</v>
      </c>
    </row>
    <row r="6" spans="3:6" ht="15.75" customHeight="1">
      <c r="C6" s="2" t="s">
        <v>65</v>
      </c>
      <c r="D6" s="5">
        <v>0.5104166666666666</v>
      </c>
      <c r="E6" s="5">
        <v>0.5104166666666666</v>
      </c>
      <c r="F6" s="5">
        <v>0.5104166666666666</v>
      </c>
    </row>
    <row r="7" spans="4:6" ht="15.75" customHeight="1">
      <c r="D7" s="5"/>
      <c r="E7" s="5"/>
      <c r="F7" s="5"/>
    </row>
    <row r="8" spans="1:7" s="16" customFormat="1" ht="15" customHeight="1">
      <c r="A8" s="33" t="s">
        <v>42</v>
      </c>
      <c r="B8" s="33"/>
      <c r="C8" s="34" t="s">
        <v>64</v>
      </c>
      <c r="D8" s="15"/>
      <c r="E8" s="15"/>
      <c r="F8" s="15"/>
      <c r="G8" s="15"/>
    </row>
    <row r="9" spans="1:7" s="16" customFormat="1" ht="15" customHeight="1">
      <c r="A9" s="33"/>
      <c r="B9" s="33"/>
      <c r="C9" s="34"/>
      <c r="D9" s="15"/>
      <c r="E9" s="15"/>
      <c r="F9" s="15"/>
      <c r="G9" s="15"/>
    </row>
    <row r="10" spans="1:7" s="16" customFormat="1" ht="15" customHeight="1">
      <c r="A10" s="33"/>
      <c r="B10" s="33"/>
      <c r="C10" s="34"/>
      <c r="D10" s="15"/>
      <c r="E10" s="15"/>
      <c r="F10" s="15"/>
      <c r="G10" s="15"/>
    </row>
    <row r="11" spans="1:7" s="16" customFormat="1" ht="15" customHeight="1">
      <c r="A11" s="33"/>
      <c r="B11" s="33"/>
      <c r="C11" s="34"/>
      <c r="D11" s="15"/>
      <c r="E11" s="15"/>
      <c r="F11" s="15"/>
      <c r="G11" s="15"/>
    </row>
    <row r="12" spans="1:7" s="16" customFormat="1" ht="15" customHeight="1">
      <c r="A12" s="33"/>
      <c r="B12" s="33"/>
      <c r="C12" s="34"/>
      <c r="D12" s="15"/>
      <c r="E12" s="15"/>
      <c r="F12" s="15"/>
      <c r="G12" s="15"/>
    </row>
    <row r="13" spans="1:7" s="16" customFormat="1" ht="15" customHeight="1">
      <c r="A13" s="33"/>
      <c r="B13" s="33"/>
      <c r="C13" s="34"/>
      <c r="D13" s="15"/>
      <c r="E13" s="15"/>
      <c r="F13" s="15"/>
      <c r="G13" s="15"/>
    </row>
    <row r="14" spans="1:7" s="16" customFormat="1" ht="15" customHeight="1">
      <c r="A14" s="33"/>
      <c r="B14" s="33"/>
      <c r="C14" s="34"/>
      <c r="D14" s="15"/>
      <c r="E14" s="15"/>
      <c r="F14" s="15"/>
      <c r="G14" s="15"/>
    </row>
    <row r="15" spans="1:7" s="16" customFormat="1" ht="15" customHeight="1">
      <c r="A15" s="33"/>
      <c r="B15" s="33"/>
      <c r="C15" s="34"/>
      <c r="D15" s="15"/>
      <c r="E15" s="15"/>
      <c r="F15" s="15"/>
      <c r="G15" s="15"/>
    </row>
    <row r="16" ht="15" customHeight="1"/>
    <row r="17" ht="15" customHeight="1">
      <c r="C17" s="22" t="s">
        <v>63</v>
      </c>
    </row>
    <row r="18" spans="1:6" ht="15" customHeight="1">
      <c r="A18" s="1">
        <v>0</v>
      </c>
      <c r="B18" s="4">
        <f>IF(ISBLANK(A18),"",MAX(A:A)-A18)</f>
        <v>196.82999999999993</v>
      </c>
      <c r="C18" s="2" t="s">
        <v>62</v>
      </c>
      <c r="D18" s="5">
        <f>D6+TIME(0,8,0)</f>
        <v>0.5159722222222222</v>
      </c>
      <c r="E18" s="5">
        <f>E6+TIME(0,8,0)</f>
        <v>0.5159722222222222</v>
      </c>
      <c r="F18" s="5">
        <f>F6+TIME(0,8,0)</f>
        <v>0.5159722222222222</v>
      </c>
    </row>
    <row r="19" spans="1:6" ht="15" customHeight="1">
      <c r="A19" s="1">
        <v>0.8</v>
      </c>
      <c r="B19" s="4">
        <f>IF(ISBLANK(A19),"",MAX(A:A)-A19)</f>
        <v>196.02999999999992</v>
      </c>
      <c r="C19" s="6" t="s">
        <v>33</v>
      </c>
      <c r="D19" s="5">
        <f>IF(A19&gt;0,TIME(0,0,A19/D$3*3600)+D$18,"-")</f>
        <v>0.5168055555555555</v>
      </c>
      <c r="E19" s="5">
        <f>IF(A19&gt;0,TIME(0,0,A19/E$3*3600)+E$18,"-")</f>
        <v>0.5167592592592593</v>
      </c>
      <c r="F19" s="5">
        <f>IF(A19&gt;0,TIME(0,0,A19/F$3*3600)+F$18,"-")</f>
        <v>0.516724537037037</v>
      </c>
    </row>
    <row r="20" spans="1:6" ht="15" customHeight="1">
      <c r="A20" s="1">
        <v>4.6000000000000005</v>
      </c>
      <c r="B20" s="4">
        <f>IF(ISBLANK(A20),"",MAX(A:A)-A20)</f>
        <v>192.22999999999993</v>
      </c>
      <c r="C20" s="7" t="s">
        <v>66</v>
      </c>
      <c r="D20" s="5">
        <f>IF(A20&gt;0,TIME(0,0,A20/D$3*3600)+D$18,"-")</f>
        <v>0.5207638888888888</v>
      </c>
      <c r="E20" s="5">
        <f>IF(A20&gt;0,TIME(0,0,A20/E$3*3600)+E$18,"-")</f>
        <v>0.5205324074074074</v>
      </c>
      <c r="F20" s="5">
        <f>IF(A20&gt;0,TIME(0,0,A20/F$3*3600)+F$18,"-")</f>
        <v>0.520324074074074</v>
      </c>
    </row>
    <row r="21" spans="1:6" ht="15" customHeight="1">
      <c r="A21" s="1">
        <v>4.8</v>
      </c>
      <c r="B21" s="4">
        <f>IF(ISBLANK(A21),"",MAX(A:A)-A21)</f>
        <v>192.02999999999992</v>
      </c>
      <c r="C21" s="17" t="s">
        <v>32</v>
      </c>
      <c r="D21" s="5">
        <f aca="true" t="shared" si="0" ref="D21:D84">IF(A21&gt;0,TIME(0,0,A21/D$3*3600)+D$18,"-")</f>
        <v>0.5209722222222222</v>
      </c>
      <c r="E21" s="5">
        <f aca="true" t="shared" si="1" ref="E21:E84">IF(A21&gt;0,TIME(0,0,A21/E$3*3600)+E$18,"-")</f>
        <v>0.5207291666666666</v>
      </c>
      <c r="F21" s="5">
        <f aca="true" t="shared" si="2" ref="F21:F84">IF(A21&gt;0,TIME(0,0,A21/F$3*3600)+F$18,"-")</f>
        <v>0.5205092592592592</v>
      </c>
    </row>
    <row r="22" spans="1:6" ht="15" customHeight="1">
      <c r="A22" s="1">
        <v>4.9</v>
      </c>
      <c r="B22" s="4">
        <f>IF(ISBLANK(A22),"",MAX(A:A)-A22)</f>
        <v>191.92999999999992</v>
      </c>
      <c r="C22" s="6" t="s">
        <v>106</v>
      </c>
      <c r="D22" s="5">
        <f t="shared" si="0"/>
        <v>0.5210763888888889</v>
      </c>
      <c r="E22" s="5">
        <f t="shared" si="1"/>
        <v>0.5208333333333333</v>
      </c>
      <c r="F22" s="5">
        <f t="shared" si="2"/>
        <v>0.5206018518518518</v>
      </c>
    </row>
    <row r="23" spans="1:6" ht="15" customHeight="1">
      <c r="A23" s="1">
        <v>4.9</v>
      </c>
      <c r="B23" s="4">
        <f>IF(ISBLANK(A23),"",MAX(A:A)-A23)</f>
        <v>191.92999999999992</v>
      </c>
      <c r="C23" s="17" t="s">
        <v>32</v>
      </c>
      <c r="D23" s="5">
        <f t="shared" si="0"/>
        <v>0.5210763888888889</v>
      </c>
      <c r="E23" s="5">
        <f t="shared" si="1"/>
        <v>0.5208333333333333</v>
      </c>
      <c r="F23" s="5">
        <f t="shared" si="2"/>
        <v>0.5206018518518518</v>
      </c>
    </row>
    <row r="24" spans="1:6" ht="15" customHeight="1">
      <c r="A24" s="1">
        <v>5.3</v>
      </c>
      <c r="B24" s="4">
        <f>IF(ISBLANK(A24),"",MAX(A:A)-A24)</f>
        <v>191.52999999999992</v>
      </c>
      <c r="C24" s="6" t="s">
        <v>67</v>
      </c>
      <c r="D24" s="5">
        <f t="shared" si="0"/>
        <v>0.5214930555555555</v>
      </c>
      <c r="E24" s="5">
        <f t="shared" si="1"/>
        <v>0.5212268518518518</v>
      </c>
      <c r="F24" s="5">
        <f t="shared" si="2"/>
        <v>0.5209837962962962</v>
      </c>
    </row>
    <row r="25" spans="1:6" ht="15" customHeight="1">
      <c r="A25" s="1">
        <v>7.3</v>
      </c>
      <c r="B25" s="4">
        <f>IF(ISBLANK(A25),"",MAX(A:A)-A25)</f>
        <v>189.52999999999992</v>
      </c>
      <c r="C25" s="7" t="s">
        <v>34</v>
      </c>
      <c r="D25" s="5">
        <f t="shared" si="0"/>
        <v>0.5235763888888888</v>
      </c>
      <c r="E25" s="5">
        <f t="shared" si="1"/>
        <v>0.5232060185185184</v>
      </c>
      <c r="F25" s="5">
        <f t="shared" si="2"/>
        <v>0.5228819444444444</v>
      </c>
    </row>
    <row r="26" spans="1:6" ht="15" customHeight="1">
      <c r="A26" s="1">
        <v>7.6000000000000005</v>
      </c>
      <c r="B26" s="4">
        <f>IF(ISBLANK(A26),"",MAX(A:A)-A26)</f>
        <v>189.22999999999993</v>
      </c>
      <c r="C26" s="6" t="s">
        <v>107</v>
      </c>
      <c r="D26" s="5">
        <f t="shared" si="0"/>
        <v>0.5238888888888888</v>
      </c>
      <c r="E26" s="5">
        <f t="shared" si="1"/>
        <v>0.5235069444444443</v>
      </c>
      <c r="F26" s="5">
        <f t="shared" si="2"/>
        <v>0.5231597222222222</v>
      </c>
    </row>
    <row r="27" spans="1:6" ht="15" customHeight="1">
      <c r="A27" s="1">
        <v>7.8</v>
      </c>
      <c r="B27" s="4">
        <f>IF(ISBLANK(A27),"",MAX(A:A)-A27)</f>
        <v>189.02999999999992</v>
      </c>
      <c r="C27" s="8" t="s">
        <v>68</v>
      </c>
      <c r="D27" s="5">
        <f t="shared" si="0"/>
        <v>0.5240972222222222</v>
      </c>
      <c r="E27" s="5">
        <f t="shared" si="1"/>
        <v>0.5237037037037037</v>
      </c>
      <c r="F27" s="5">
        <f t="shared" si="2"/>
        <v>0.5233564814814814</v>
      </c>
    </row>
    <row r="28" spans="1:6" ht="15" customHeight="1">
      <c r="A28" s="1">
        <v>8.7</v>
      </c>
      <c r="B28" s="4">
        <f>IF(ISBLANK(A28),"",MAX(A:A)-A28)</f>
        <v>188.12999999999994</v>
      </c>
      <c r="C28" s="6" t="s">
        <v>35</v>
      </c>
      <c r="D28" s="5">
        <f t="shared" si="0"/>
        <v>0.5250347222222221</v>
      </c>
      <c r="E28" s="5">
        <f t="shared" si="1"/>
        <v>0.5245949074074073</v>
      </c>
      <c r="F28" s="5">
        <f t="shared" si="2"/>
        <v>0.5242013888888888</v>
      </c>
    </row>
    <row r="29" spans="1:6" ht="15" customHeight="1">
      <c r="A29" s="1">
        <v>9.7</v>
      </c>
      <c r="B29" s="4">
        <f>IF(ISBLANK(A29),"",MAX(A:A)-A29)</f>
        <v>187.12999999999994</v>
      </c>
      <c r="C29" s="7" t="s">
        <v>36</v>
      </c>
      <c r="D29" s="5">
        <f t="shared" si="0"/>
        <v>0.5260763888888889</v>
      </c>
      <c r="E29" s="5">
        <f t="shared" si="1"/>
        <v>0.5255902777777777</v>
      </c>
      <c r="F29" s="5">
        <f t="shared" si="2"/>
        <v>0.5251504629629629</v>
      </c>
    </row>
    <row r="30" spans="1:6" ht="15" customHeight="1">
      <c r="A30" s="1">
        <v>10.299999999999999</v>
      </c>
      <c r="B30" s="4">
        <f>IF(ISBLANK(A30),"",MAX(A:A)-A30)</f>
        <v>186.52999999999992</v>
      </c>
      <c r="C30" s="6" t="s">
        <v>74</v>
      </c>
      <c r="D30" s="5">
        <f t="shared" si="0"/>
        <v>0.5267013888888888</v>
      </c>
      <c r="E30" s="5">
        <f t="shared" si="1"/>
        <v>0.5261805555555555</v>
      </c>
      <c r="F30" s="5">
        <f t="shared" si="2"/>
        <v>0.5257175925925925</v>
      </c>
    </row>
    <row r="31" spans="1:6" ht="15" customHeight="1">
      <c r="A31" s="1">
        <v>10.5</v>
      </c>
      <c r="B31" s="4">
        <f>IF(ISBLANK(A31),"",MAX(A:A)-A31)</f>
        <v>186.32999999999993</v>
      </c>
      <c r="C31" s="6" t="s">
        <v>108</v>
      </c>
      <c r="D31" s="5">
        <f t="shared" si="0"/>
        <v>0.5269097222222222</v>
      </c>
      <c r="E31" s="5">
        <f t="shared" si="1"/>
        <v>0.5263888888888888</v>
      </c>
      <c r="F31" s="5">
        <f t="shared" si="2"/>
        <v>0.5259143518518518</v>
      </c>
    </row>
    <row r="32" spans="1:6" ht="15" customHeight="1">
      <c r="A32" s="1">
        <v>10.6</v>
      </c>
      <c r="B32" s="4">
        <f>IF(ISBLANK(A32),"",MAX(A:A)-A32)</f>
        <v>186.22999999999993</v>
      </c>
      <c r="C32" s="6" t="s">
        <v>109</v>
      </c>
      <c r="D32" s="5">
        <f t="shared" si="0"/>
        <v>0.5270138888888888</v>
      </c>
      <c r="E32" s="5">
        <f t="shared" si="1"/>
        <v>0.5264814814814814</v>
      </c>
      <c r="F32" s="5">
        <f t="shared" si="2"/>
        <v>0.5260069444444444</v>
      </c>
    </row>
    <row r="33" spans="1:6" ht="15" customHeight="1">
      <c r="A33" s="1">
        <v>11.299999999999999</v>
      </c>
      <c r="B33" s="4">
        <f>IF(ISBLANK(A33),"",MAX(A:A)-A33)</f>
        <v>185.52999999999992</v>
      </c>
      <c r="C33" s="6" t="s">
        <v>33</v>
      </c>
      <c r="D33" s="5">
        <f t="shared" si="0"/>
        <v>0.5277430555555555</v>
      </c>
      <c r="E33" s="5">
        <f t="shared" si="1"/>
        <v>0.5271759259259259</v>
      </c>
      <c r="F33" s="5">
        <f t="shared" si="2"/>
        <v>0.5266666666666666</v>
      </c>
    </row>
    <row r="34" spans="1:6" ht="15" customHeight="1">
      <c r="A34" s="1">
        <v>15.2</v>
      </c>
      <c r="B34" s="4">
        <f>IF(ISBLANK(A34),"",MAX(A:A)-A34)</f>
        <v>181.62999999999994</v>
      </c>
      <c r="C34" s="7" t="s">
        <v>66</v>
      </c>
      <c r="D34" s="5">
        <f t="shared" si="0"/>
        <v>0.5318055555555555</v>
      </c>
      <c r="E34" s="5">
        <f t="shared" si="1"/>
        <v>0.5310416666666666</v>
      </c>
      <c r="F34" s="5">
        <f t="shared" si="2"/>
        <v>0.5303587962962962</v>
      </c>
    </row>
    <row r="35" spans="1:6" ht="15" customHeight="1">
      <c r="A35" s="1">
        <v>15.399999999999999</v>
      </c>
      <c r="B35" s="4">
        <f>IF(ISBLANK(A35),"",MAX(A:A)-A35)</f>
        <v>181.42999999999992</v>
      </c>
      <c r="C35" s="17" t="s">
        <v>32</v>
      </c>
      <c r="D35" s="5">
        <f t="shared" si="0"/>
        <v>0.5320138888888888</v>
      </c>
      <c r="E35" s="5">
        <f t="shared" si="1"/>
        <v>0.5312499999999999</v>
      </c>
      <c r="F35" s="5">
        <f t="shared" si="2"/>
        <v>0.5305555555555554</v>
      </c>
    </row>
    <row r="36" spans="1:6" ht="15" customHeight="1">
      <c r="A36" s="1">
        <v>15.5</v>
      </c>
      <c r="B36" s="4">
        <f>IF(ISBLANK(A36),"",MAX(A:A)-A36)</f>
        <v>181.32999999999993</v>
      </c>
      <c r="C36" s="6" t="s">
        <v>106</v>
      </c>
      <c r="D36" s="5">
        <f t="shared" si="0"/>
        <v>0.5321180555555555</v>
      </c>
      <c r="E36" s="5">
        <f t="shared" si="1"/>
        <v>0.5313425925925925</v>
      </c>
      <c r="F36" s="5">
        <f t="shared" si="2"/>
        <v>0.5306481481481481</v>
      </c>
    </row>
    <row r="37" spans="1:6" ht="15" customHeight="1">
      <c r="A37" s="1">
        <v>15.5</v>
      </c>
      <c r="B37" s="4">
        <f>IF(ISBLANK(A37),"",MAX(A:A)-A37)</f>
        <v>181.32999999999993</v>
      </c>
      <c r="C37" s="17" t="s">
        <v>32</v>
      </c>
      <c r="D37" s="5">
        <f t="shared" si="0"/>
        <v>0.5321180555555555</v>
      </c>
      <c r="E37" s="5">
        <f t="shared" si="1"/>
        <v>0.5313425925925925</v>
      </c>
      <c r="F37" s="5">
        <f t="shared" si="2"/>
        <v>0.5306481481481481</v>
      </c>
    </row>
    <row r="38" spans="1:6" ht="15" customHeight="1">
      <c r="A38" s="1">
        <v>15.899999999999999</v>
      </c>
      <c r="B38" s="4">
        <f>IF(ISBLANK(A38),"",MAX(A:A)-A38)</f>
        <v>180.92999999999992</v>
      </c>
      <c r="C38" s="6" t="s">
        <v>67</v>
      </c>
      <c r="D38" s="5">
        <f t="shared" si="0"/>
        <v>0.5325347222222222</v>
      </c>
      <c r="E38" s="5">
        <f t="shared" si="1"/>
        <v>0.5317361111111111</v>
      </c>
      <c r="F38" s="5">
        <f t="shared" si="2"/>
        <v>0.5310185185185184</v>
      </c>
    </row>
    <row r="39" spans="1:6" ht="15" customHeight="1">
      <c r="A39" s="1">
        <v>17.9</v>
      </c>
      <c r="B39" s="4">
        <f>IF(ISBLANK(A39),"",MAX(A:A)-A39)</f>
        <v>178.92999999999992</v>
      </c>
      <c r="C39" s="7" t="s">
        <v>34</v>
      </c>
      <c r="D39" s="5">
        <f t="shared" si="0"/>
        <v>0.5346180555555555</v>
      </c>
      <c r="E39" s="5">
        <f t="shared" si="1"/>
        <v>0.5337268518518518</v>
      </c>
      <c r="F39" s="5">
        <f t="shared" si="2"/>
        <v>0.5329166666666666</v>
      </c>
    </row>
    <row r="40" spans="1:6" ht="15" customHeight="1">
      <c r="A40" s="1">
        <v>18.5</v>
      </c>
      <c r="B40" s="4">
        <f>IF(ISBLANK(A40),"",MAX(A:A)-A40)</f>
        <v>178.32999999999993</v>
      </c>
      <c r="C40" s="6" t="s">
        <v>69</v>
      </c>
      <c r="D40" s="5">
        <f t="shared" si="0"/>
        <v>0.5352430555555555</v>
      </c>
      <c r="E40" s="5">
        <f t="shared" si="1"/>
        <v>0.5343171296296296</v>
      </c>
      <c r="F40" s="5">
        <f t="shared" si="2"/>
        <v>0.5334837962962963</v>
      </c>
    </row>
    <row r="41" spans="1:6" ht="15" customHeight="1">
      <c r="A41" s="1">
        <v>19.300000000000004</v>
      </c>
      <c r="B41" s="4">
        <f>IF(ISBLANK(A41),"",MAX(A:A)-A41)</f>
        <v>177.52999999999992</v>
      </c>
      <c r="C41" s="6" t="s">
        <v>5</v>
      </c>
      <c r="D41" s="5">
        <f t="shared" si="0"/>
        <v>0.5360763888888889</v>
      </c>
      <c r="E41" s="5">
        <f t="shared" si="1"/>
        <v>0.5351157407407406</v>
      </c>
      <c r="F41" s="5">
        <f t="shared" si="2"/>
        <v>0.5342476851851852</v>
      </c>
    </row>
    <row r="42" spans="1:6" ht="15" customHeight="1">
      <c r="A42" s="1">
        <v>20.400000000000006</v>
      </c>
      <c r="B42" s="4">
        <f>IF(ISBLANK(A42),"",MAX(A:A)-A42)</f>
        <v>176.42999999999992</v>
      </c>
      <c r="C42" s="7" t="s">
        <v>6</v>
      </c>
      <c r="D42" s="5">
        <f t="shared" si="0"/>
        <v>0.5372222222222222</v>
      </c>
      <c r="E42" s="5">
        <f t="shared" si="1"/>
        <v>0.5362037037037036</v>
      </c>
      <c r="F42" s="5">
        <f t="shared" si="2"/>
        <v>0.5352893518518518</v>
      </c>
    </row>
    <row r="43" spans="1:6" ht="15" customHeight="1">
      <c r="A43" s="1">
        <v>20.6</v>
      </c>
      <c r="B43" s="4">
        <f>IF(ISBLANK(A43),"",MAX(A:A)-A43)</f>
        <v>176.22999999999993</v>
      </c>
      <c r="C43" s="8" t="s">
        <v>110</v>
      </c>
      <c r="D43" s="5">
        <f t="shared" si="0"/>
        <v>0.5374305555555555</v>
      </c>
      <c r="E43" s="5">
        <f t="shared" si="1"/>
        <v>0.536400462962963</v>
      </c>
      <c r="F43" s="5">
        <f t="shared" si="2"/>
        <v>0.535474537037037</v>
      </c>
    </row>
    <row r="44" spans="1:6" ht="15" customHeight="1">
      <c r="A44" s="1">
        <v>21.1</v>
      </c>
      <c r="B44" s="4">
        <f>IF(ISBLANK(A44),"",MAX(A:A)-A44)</f>
        <v>175.72999999999993</v>
      </c>
      <c r="C44" s="8" t="s">
        <v>37</v>
      </c>
      <c r="D44" s="5">
        <f t="shared" si="0"/>
        <v>0.5379513888888888</v>
      </c>
      <c r="E44" s="5">
        <f t="shared" si="1"/>
        <v>0.5368981481481481</v>
      </c>
      <c r="F44" s="5">
        <f t="shared" si="2"/>
        <v>0.535949074074074</v>
      </c>
    </row>
    <row r="45" spans="1:6" ht="15" customHeight="1">
      <c r="A45" s="1">
        <v>21.700000000000003</v>
      </c>
      <c r="B45" s="4">
        <f>IF(ISBLANK(A45),"",MAX(A:A)-A45)</f>
        <v>175.12999999999994</v>
      </c>
      <c r="C45" s="8" t="s">
        <v>7</v>
      </c>
      <c r="D45" s="5">
        <f t="shared" si="0"/>
        <v>0.5385763888888888</v>
      </c>
      <c r="E45" s="5">
        <f t="shared" si="1"/>
        <v>0.5375</v>
      </c>
      <c r="F45" s="5">
        <f t="shared" si="2"/>
        <v>0.5365162037037037</v>
      </c>
    </row>
    <row r="46" spans="1:6" ht="15" customHeight="1">
      <c r="A46" s="1">
        <v>22.200000000000003</v>
      </c>
      <c r="B46" s="4">
        <f>IF(ISBLANK(A46),"",MAX(A:A)-A46)</f>
        <v>174.62999999999994</v>
      </c>
      <c r="C46" s="6" t="s">
        <v>8</v>
      </c>
      <c r="D46" s="5">
        <f t="shared" si="0"/>
        <v>0.5390972222222221</v>
      </c>
      <c r="E46" s="5">
        <f t="shared" si="1"/>
        <v>0.537986111111111</v>
      </c>
      <c r="F46" s="5">
        <f t="shared" si="2"/>
        <v>0.5369907407407407</v>
      </c>
    </row>
    <row r="47" spans="1:6" ht="15" customHeight="1">
      <c r="A47" s="1">
        <v>22.300000000000004</v>
      </c>
      <c r="B47" s="4">
        <f>IF(ISBLANK(A47),"",MAX(A:A)-A47)</f>
        <v>174.52999999999992</v>
      </c>
      <c r="C47" s="7" t="s">
        <v>9</v>
      </c>
      <c r="D47" s="5">
        <f t="shared" si="0"/>
        <v>0.5392013888888888</v>
      </c>
      <c r="E47" s="5">
        <f t="shared" si="1"/>
        <v>0.5380902777777777</v>
      </c>
      <c r="F47" s="5">
        <f t="shared" si="2"/>
        <v>0.5370833333333332</v>
      </c>
    </row>
    <row r="48" spans="1:6" ht="15" customHeight="1">
      <c r="A48" s="1">
        <v>22.4</v>
      </c>
      <c r="B48" s="4">
        <f>IF(ISBLANK(A48),"",MAX(A:A)-A48)</f>
        <v>174.42999999999992</v>
      </c>
      <c r="C48" s="8" t="s">
        <v>111</v>
      </c>
      <c r="D48" s="5">
        <f t="shared" si="0"/>
        <v>0.5393055555555555</v>
      </c>
      <c r="E48" s="5">
        <f t="shared" si="1"/>
        <v>0.5381944444444444</v>
      </c>
      <c r="F48" s="5">
        <f t="shared" si="2"/>
        <v>0.5371759259259259</v>
      </c>
    </row>
    <row r="49" spans="1:6" ht="15" customHeight="1">
      <c r="A49" s="1">
        <v>22.9</v>
      </c>
      <c r="B49" s="4">
        <f>IF(ISBLANK(A49),"",MAX(A:A)-A49)</f>
        <v>173.92999999999992</v>
      </c>
      <c r="C49" s="8" t="s">
        <v>112</v>
      </c>
      <c r="D49" s="5">
        <f t="shared" si="0"/>
        <v>0.5398263888888888</v>
      </c>
      <c r="E49" s="5">
        <f t="shared" si="1"/>
        <v>0.5386805555555555</v>
      </c>
      <c r="F49" s="5">
        <f t="shared" si="2"/>
        <v>0.5376504629629629</v>
      </c>
    </row>
    <row r="50" spans="1:6" ht="15" customHeight="1">
      <c r="A50" s="1">
        <v>23.5</v>
      </c>
      <c r="B50" s="4">
        <f>IF(ISBLANK(A50),"",MAX(A:A)-A50)</f>
        <v>173.32999999999993</v>
      </c>
      <c r="C50" s="8" t="s">
        <v>113</v>
      </c>
      <c r="D50" s="5">
        <f t="shared" si="0"/>
        <v>0.5404513888888889</v>
      </c>
      <c r="E50" s="5">
        <f t="shared" si="1"/>
        <v>0.5392824074074074</v>
      </c>
      <c r="F50" s="5">
        <f t="shared" si="2"/>
        <v>0.5382175925925925</v>
      </c>
    </row>
    <row r="51" spans="1:6" ht="15" customHeight="1">
      <c r="A51" s="1">
        <v>23.9</v>
      </c>
      <c r="B51" s="4">
        <f>IF(ISBLANK(A51),"",MAX(A:A)-A51)</f>
        <v>172.92999999999992</v>
      </c>
      <c r="C51" s="8" t="s">
        <v>114</v>
      </c>
      <c r="D51" s="5">
        <f t="shared" si="0"/>
        <v>0.5408680555555555</v>
      </c>
      <c r="E51" s="5">
        <f t="shared" si="1"/>
        <v>0.5396759259259258</v>
      </c>
      <c r="F51" s="5">
        <f t="shared" si="2"/>
        <v>0.538599537037037</v>
      </c>
    </row>
    <row r="52" spans="1:6" ht="15" customHeight="1">
      <c r="A52" s="1">
        <v>24</v>
      </c>
      <c r="B52" s="4">
        <f>IF(ISBLANK(A52),"",MAX(A:A)-A52)</f>
        <v>172.82999999999993</v>
      </c>
      <c r="C52" s="6" t="s">
        <v>115</v>
      </c>
      <c r="D52" s="5">
        <f t="shared" si="0"/>
        <v>0.5409722222222222</v>
      </c>
      <c r="E52" s="5">
        <f t="shared" si="1"/>
        <v>0.5397800925925925</v>
      </c>
      <c r="F52" s="5">
        <f t="shared" si="2"/>
        <v>0.5386921296296295</v>
      </c>
    </row>
    <row r="53" spans="1:6" ht="15" customHeight="1">
      <c r="A53" s="1">
        <v>26.1</v>
      </c>
      <c r="B53" s="4">
        <f>IF(ISBLANK(A53),"",MAX(A:A)-A53)</f>
        <v>170.72999999999993</v>
      </c>
      <c r="C53" s="6" t="s">
        <v>38</v>
      </c>
      <c r="D53" s="5">
        <f t="shared" si="0"/>
        <v>0.5431597222222222</v>
      </c>
      <c r="E53" s="5">
        <f t="shared" si="1"/>
        <v>0.5418634259259258</v>
      </c>
      <c r="F53" s="5">
        <f t="shared" si="2"/>
        <v>0.5406828703703703</v>
      </c>
    </row>
    <row r="54" spans="1:6" ht="15" customHeight="1">
      <c r="A54" s="1">
        <v>26.1</v>
      </c>
      <c r="B54" s="4">
        <f>IF(ISBLANK(A54),"",MAX(A:A)-A54)</f>
        <v>170.72999999999993</v>
      </c>
      <c r="C54" s="6" t="s">
        <v>10</v>
      </c>
      <c r="D54" s="5">
        <f t="shared" si="0"/>
        <v>0.5431597222222222</v>
      </c>
      <c r="E54" s="5">
        <f t="shared" si="1"/>
        <v>0.5418634259259258</v>
      </c>
      <c r="F54" s="5">
        <f t="shared" si="2"/>
        <v>0.5406828703703703</v>
      </c>
    </row>
    <row r="55" spans="1:6" ht="15" customHeight="1">
      <c r="A55" s="1">
        <v>28.400000000000006</v>
      </c>
      <c r="B55" s="4">
        <f>IF(ISBLANK(A55),"",MAX(A:A)-A55)</f>
        <v>168.42999999999992</v>
      </c>
      <c r="C55" s="7" t="s">
        <v>11</v>
      </c>
      <c r="D55" s="5">
        <f t="shared" si="0"/>
        <v>0.5455555555555555</v>
      </c>
      <c r="E55" s="5">
        <f t="shared" si="1"/>
        <v>0.5441435185185185</v>
      </c>
      <c r="F55" s="5">
        <f t="shared" si="2"/>
        <v>0.5428587962962963</v>
      </c>
    </row>
    <row r="56" spans="1:6" ht="15" customHeight="1">
      <c r="A56" s="1">
        <v>28.800000000000004</v>
      </c>
      <c r="B56" s="4">
        <f>IF(ISBLANK(A56),"",MAX(A:A)-A56)</f>
        <v>168.02999999999992</v>
      </c>
      <c r="C56" s="6" t="s">
        <v>43</v>
      </c>
      <c r="D56" s="5">
        <f t="shared" si="0"/>
        <v>0.5459722222222222</v>
      </c>
      <c r="E56" s="5">
        <f t="shared" si="1"/>
        <v>0.5445370370370369</v>
      </c>
      <c r="F56" s="5">
        <f t="shared" si="2"/>
        <v>0.5432407407407407</v>
      </c>
    </row>
    <row r="57" spans="1:6" ht="15" customHeight="1">
      <c r="A57" s="1">
        <v>29.200000000000003</v>
      </c>
      <c r="B57" s="4">
        <f>IF(ISBLANK(A57),"",MAX(A:A)-A57)</f>
        <v>167.62999999999994</v>
      </c>
      <c r="C57" s="6" t="s">
        <v>39</v>
      </c>
      <c r="D57" s="5">
        <f t="shared" si="0"/>
        <v>0.5463888888888888</v>
      </c>
      <c r="E57" s="5">
        <f t="shared" si="1"/>
        <v>0.5449305555555555</v>
      </c>
      <c r="F57" s="5">
        <f t="shared" si="2"/>
        <v>0.5436226851851851</v>
      </c>
    </row>
    <row r="58" spans="1:6" ht="15" customHeight="1">
      <c r="A58" s="1">
        <v>30.900000000000006</v>
      </c>
      <c r="B58" s="4">
        <f>IF(ISBLANK(A58),"",MAX(A:A)-A58)</f>
        <v>165.92999999999992</v>
      </c>
      <c r="C58" s="6" t="s">
        <v>116</v>
      </c>
      <c r="D58" s="5">
        <f t="shared" si="0"/>
        <v>0.5481597222222222</v>
      </c>
      <c r="E58" s="5">
        <f t="shared" si="1"/>
        <v>0.5466203703703703</v>
      </c>
      <c r="F58" s="5">
        <f t="shared" si="2"/>
        <v>0.5452314814814814</v>
      </c>
    </row>
    <row r="59" spans="1:6" ht="15" customHeight="1">
      <c r="A59" s="1">
        <v>31.300000000000004</v>
      </c>
      <c r="B59" s="4">
        <f>IF(ISBLANK(A59),"",MAX(A:A)-A59)</f>
        <v>165.52999999999992</v>
      </c>
      <c r="C59" s="17" t="s">
        <v>70</v>
      </c>
      <c r="D59" s="5">
        <f t="shared" si="0"/>
        <v>0.5485763888888888</v>
      </c>
      <c r="E59" s="5">
        <f t="shared" si="1"/>
        <v>0.5470138888888888</v>
      </c>
      <c r="F59" s="5">
        <f t="shared" si="2"/>
        <v>0.5456018518518518</v>
      </c>
    </row>
    <row r="60" spans="1:6" ht="15" customHeight="1">
      <c r="A60" s="1">
        <v>31.400000000000006</v>
      </c>
      <c r="B60" s="4">
        <f>IF(ISBLANK(A60),"",MAX(A:A)-A60)</f>
        <v>165.42999999999992</v>
      </c>
      <c r="C60" s="7" t="s">
        <v>71</v>
      </c>
      <c r="D60" s="5">
        <f t="shared" si="0"/>
        <v>0.5486805555555555</v>
      </c>
      <c r="E60" s="5">
        <f t="shared" si="1"/>
        <v>0.5471180555555555</v>
      </c>
      <c r="F60" s="5">
        <f t="shared" si="2"/>
        <v>0.5457060185185185</v>
      </c>
    </row>
    <row r="61" spans="1:6" ht="15" customHeight="1">
      <c r="A61" s="1">
        <v>31.500000000000007</v>
      </c>
      <c r="B61" s="4">
        <f>IF(ISBLANK(A61),"",MAX(A:A)-A61)</f>
        <v>165.32999999999993</v>
      </c>
      <c r="C61" s="17" t="s">
        <v>70</v>
      </c>
      <c r="D61" s="5">
        <f t="shared" si="0"/>
        <v>0.5487847222222222</v>
      </c>
      <c r="E61" s="5">
        <f t="shared" si="1"/>
        <v>0.5472222222222222</v>
      </c>
      <c r="F61" s="5">
        <f t="shared" si="2"/>
        <v>0.545798611111111</v>
      </c>
    </row>
    <row r="62" spans="1:6" ht="15" customHeight="1">
      <c r="A62" s="1">
        <v>31.800000000000004</v>
      </c>
      <c r="B62" s="4">
        <f>IF(ISBLANK(A62),"",MAX(A:A)-A62)</f>
        <v>165.02999999999992</v>
      </c>
      <c r="C62" s="7" t="s">
        <v>72</v>
      </c>
      <c r="D62" s="5">
        <f t="shared" si="0"/>
        <v>0.5490972222222221</v>
      </c>
      <c r="E62" s="5">
        <f t="shared" si="1"/>
        <v>0.547511574074074</v>
      </c>
      <c r="F62" s="5">
        <f t="shared" si="2"/>
        <v>0.5460763888888889</v>
      </c>
    </row>
    <row r="63" spans="1:6" ht="15" customHeight="1">
      <c r="A63" s="1">
        <v>34.400000000000006</v>
      </c>
      <c r="B63" s="4">
        <f>IF(ISBLANK(A63),"",MAX(A:A)-A63)</f>
        <v>162.42999999999992</v>
      </c>
      <c r="C63" s="6" t="s">
        <v>117</v>
      </c>
      <c r="D63" s="5">
        <f t="shared" si="0"/>
        <v>0.5518055555555555</v>
      </c>
      <c r="E63" s="5">
        <f t="shared" si="1"/>
        <v>0.5500925925925926</v>
      </c>
      <c r="F63" s="5">
        <f t="shared" si="2"/>
        <v>0.5485416666666666</v>
      </c>
    </row>
    <row r="64" spans="1:6" ht="15" customHeight="1">
      <c r="A64" s="1">
        <v>34.50000000000001</v>
      </c>
      <c r="B64" s="4">
        <f>IF(ISBLANK(A64),"",MAX(A:A)-A64)</f>
        <v>162.32999999999993</v>
      </c>
      <c r="C64" s="7" t="s">
        <v>12</v>
      </c>
      <c r="D64" s="5">
        <f t="shared" si="0"/>
        <v>0.5519097222222221</v>
      </c>
      <c r="E64" s="5">
        <f t="shared" si="1"/>
        <v>0.5501967592592591</v>
      </c>
      <c r="F64" s="5">
        <f t="shared" si="2"/>
        <v>0.5486342592592592</v>
      </c>
    </row>
    <row r="65" spans="1:6" ht="15" customHeight="1">
      <c r="A65" s="1">
        <v>34.50000000000001</v>
      </c>
      <c r="B65" s="4">
        <f>IF(ISBLANK(A65),"",MAX(A:A)-A65)</f>
        <v>162.32999999999993</v>
      </c>
      <c r="C65" s="2" t="s">
        <v>73</v>
      </c>
      <c r="D65" s="5">
        <f t="shared" si="0"/>
        <v>0.5519097222222221</v>
      </c>
      <c r="E65" s="5">
        <f t="shared" si="1"/>
        <v>0.5501967592592591</v>
      </c>
      <c r="F65" s="5">
        <f t="shared" si="2"/>
        <v>0.5486342592592592</v>
      </c>
    </row>
    <row r="66" spans="1:6" ht="15" customHeight="1">
      <c r="A66" s="1">
        <v>34.6</v>
      </c>
      <c r="B66" s="4">
        <f>IF(ISBLANK(A66),"",MAX(A:A)-A66)</f>
        <v>162.22999999999993</v>
      </c>
      <c r="C66" s="10" t="s">
        <v>14</v>
      </c>
      <c r="D66" s="5">
        <f t="shared" si="0"/>
        <v>0.5520138888888888</v>
      </c>
      <c r="E66" s="5">
        <f t="shared" si="1"/>
        <v>0.5502893518518518</v>
      </c>
      <c r="F66" s="5">
        <f t="shared" si="2"/>
        <v>0.5487268518518518</v>
      </c>
    </row>
    <row r="67" spans="1:6" ht="15" customHeight="1">
      <c r="A67" s="1">
        <v>35.00000000000001</v>
      </c>
      <c r="B67" s="4">
        <f>IF(ISBLANK(A67),"",MAX(A:A)-A67)</f>
        <v>161.82999999999993</v>
      </c>
      <c r="C67" s="18" t="s">
        <v>44</v>
      </c>
      <c r="D67" s="5">
        <f t="shared" si="0"/>
        <v>0.5524305555555555</v>
      </c>
      <c r="E67" s="5">
        <f t="shared" si="1"/>
        <v>0.5506944444444444</v>
      </c>
      <c r="F67" s="5">
        <f t="shared" si="2"/>
        <v>0.5491087962962963</v>
      </c>
    </row>
    <row r="68" spans="1:6" ht="15" customHeight="1">
      <c r="A68" s="1">
        <v>35.300000000000004</v>
      </c>
      <c r="B68" s="4">
        <f>IF(ISBLANK(A68),"",MAX(A:A)-A68)</f>
        <v>161.52999999999992</v>
      </c>
      <c r="C68" s="2" t="s">
        <v>13</v>
      </c>
      <c r="D68" s="5">
        <f t="shared" si="0"/>
        <v>0.5527430555555555</v>
      </c>
      <c r="E68" s="5">
        <f t="shared" si="1"/>
        <v>0.5509837962962962</v>
      </c>
      <c r="F68" s="5">
        <f t="shared" si="2"/>
        <v>0.5493981481481481</v>
      </c>
    </row>
    <row r="69" spans="1:6" ht="15" customHeight="1">
      <c r="A69" s="1">
        <v>35.6</v>
      </c>
      <c r="B69" s="4">
        <f>IF(ISBLANK(A69),"",MAX(A:A)-A69)</f>
        <v>161.22999999999993</v>
      </c>
      <c r="C69" s="10" t="s">
        <v>14</v>
      </c>
      <c r="D69" s="5">
        <f t="shared" si="0"/>
        <v>0.5530555555555555</v>
      </c>
      <c r="E69" s="5">
        <f t="shared" si="1"/>
        <v>0.5512847222222221</v>
      </c>
      <c r="F69" s="5">
        <f t="shared" si="2"/>
        <v>0.5496759259259258</v>
      </c>
    </row>
    <row r="70" spans="1:6" ht="15" customHeight="1">
      <c r="A70" s="1">
        <v>36.6</v>
      </c>
      <c r="B70" s="4">
        <f>IF(ISBLANK(A70),"",MAX(A:A)-A70)</f>
        <v>160.22999999999993</v>
      </c>
      <c r="C70" s="2" t="s">
        <v>40</v>
      </c>
      <c r="D70" s="5">
        <f t="shared" si="0"/>
        <v>0.5540972222222221</v>
      </c>
      <c r="E70" s="5">
        <f t="shared" si="1"/>
        <v>0.5522800925925926</v>
      </c>
      <c r="F70" s="5">
        <f t="shared" si="2"/>
        <v>0.5506249999999999</v>
      </c>
    </row>
    <row r="71" spans="1:6" ht="15" customHeight="1">
      <c r="A71" s="1">
        <v>40.20000000000001</v>
      </c>
      <c r="B71" s="4">
        <f>IF(ISBLANK(A71),"",MAX(A:A)-A71)</f>
        <v>156.6299999999999</v>
      </c>
      <c r="C71" s="2" t="s">
        <v>15</v>
      </c>
      <c r="D71" s="5">
        <f t="shared" si="0"/>
        <v>0.5578472222222222</v>
      </c>
      <c r="E71" s="5">
        <f t="shared" si="1"/>
        <v>0.5558449074074073</v>
      </c>
      <c r="F71" s="5">
        <f t="shared" si="2"/>
        <v>0.5540393518518518</v>
      </c>
    </row>
    <row r="72" spans="1:6" ht="15" customHeight="1">
      <c r="A72" s="1">
        <v>40.4</v>
      </c>
      <c r="B72" s="4">
        <f>IF(ISBLANK(A72),"",MAX(A:A)-A72)</f>
        <v>156.42999999999992</v>
      </c>
      <c r="C72" s="9" t="s">
        <v>16</v>
      </c>
      <c r="D72" s="5">
        <f t="shared" si="0"/>
        <v>0.5580555555555555</v>
      </c>
      <c r="E72" s="5">
        <f t="shared" si="1"/>
        <v>0.5560416666666667</v>
      </c>
      <c r="F72" s="5">
        <f t="shared" si="2"/>
        <v>0.554224537037037</v>
      </c>
    </row>
    <row r="73" spans="1:6" ht="15" customHeight="1">
      <c r="A73" s="1">
        <v>40.4</v>
      </c>
      <c r="B73" s="4">
        <f>IF(ISBLANK(A73),"",MAX(A:A)-A73)</f>
        <v>156.42999999999992</v>
      </c>
      <c r="C73" s="2" t="s">
        <v>17</v>
      </c>
      <c r="D73" s="5">
        <f t="shared" si="0"/>
        <v>0.5580555555555555</v>
      </c>
      <c r="E73" s="5">
        <f t="shared" si="1"/>
        <v>0.5560416666666667</v>
      </c>
      <c r="F73" s="5">
        <f t="shared" si="2"/>
        <v>0.554224537037037</v>
      </c>
    </row>
    <row r="74" spans="1:6" ht="15" customHeight="1">
      <c r="A74" s="1">
        <v>40.70000000000001</v>
      </c>
      <c r="B74" s="4">
        <f>IF(ISBLANK(A74),"",MAX(A:A)-A74)</f>
        <v>156.1299999999999</v>
      </c>
      <c r="C74" s="2" t="s">
        <v>17</v>
      </c>
      <c r="D74" s="5">
        <f t="shared" si="0"/>
        <v>0.5583680555555555</v>
      </c>
      <c r="E74" s="5">
        <f t="shared" si="1"/>
        <v>0.5563425925925926</v>
      </c>
      <c r="F74" s="5">
        <f t="shared" si="2"/>
        <v>0.5545138888888889</v>
      </c>
    </row>
    <row r="75" spans="1:6" ht="15" customHeight="1">
      <c r="A75" s="1">
        <v>41.00000000000001</v>
      </c>
      <c r="B75" s="4">
        <f>IF(ISBLANK(A75),"",MAX(A:A)-A75)</f>
        <v>155.82999999999993</v>
      </c>
      <c r="C75" s="2" t="s">
        <v>17</v>
      </c>
      <c r="D75" s="5">
        <f t="shared" si="0"/>
        <v>0.5586805555555555</v>
      </c>
      <c r="E75" s="5">
        <f t="shared" si="1"/>
        <v>0.5566435185185185</v>
      </c>
      <c r="F75" s="5">
        <f t="shared" si="2"/>
        <v>0.5547916666666666</v>
      </c>
    </row>
    <row r="76" spans="1:6" ht="15" customHeight="1">
      <c r="A76" s="1">
        <v>42.300000000000004</v>
      </c>
      <c r="B76" s="4">
        <f>IF(ISBLANK(A76),"",MAX(A:A)-A76)</f>
        <v>154.52999999999992</v>
      </c>
      <c r="C76" s="2" t="s">
        <v>118</v>
      </c>
      <c r="D76" s="5">
        <f t="shared" si="0"/>
        <v>0.5600347222222222</v>
      </c>
      <c r="E76" s="5">
        <f t="shared" si="1"/>
        <v>0.5579282407407407</v>
      </c>
      <c r="F76" s="5">
        <f t="shared" si="2"/>
        <v>0.5560185185185185</v>
      </c>
    </row>
    <row r="77" spans="1:6" ht="15" customHeight="1">
      <c r="A77" s="1">
        <v>42.50000000000001</v>
      </c>
      <c r="B77" s="4">
        <f>IF(ISBLANK(A77),"",MAX(A:A)-A77)</f>
        <v>154.32999999999993</v>
      </c>
      <c r="C77" s="2" t="s">
        <v>18</v>
      </c>
      <c r="D77" s="5">
        <f t="shared" si="0"/>
        <v>0.5602430555555555</v>
      </c>
      <c r="E77" s="5">
        <f t="shared" si="1"/>
        <v>0.558125</v>
      </c>
      <c r="F77" s="5">
        <f t="shared" si="2"/>
        <v>0.5562152777777777</v>
      </c>
    </row>
    <row r="78" spans="1:6" ht="15" customHeight="1">
      <c r="A78" s="1">
        <v>42.800000000000004</v>
      </c>
      <c r="B78" s="4">
        <f>IF(ISBLANK(A78),"",MAX(A:A)-A78)</f>
        <v>154.02999999999992</v>
      </c>
      <c r="C78" s="2" t="s">
        <v>45</v>
      </c>
      <c r="D78" s="5">
        <f t="shared" si="0"/>
        <v>0.5605555555555555</v>
      </c>
      <c r="E78" s="5">
        <f t="shared" si="1"/>
        <v>0.5584259259259259</v>
      </c>
      <c r="F78" s="5">
        <f t="shared" si="2"/>
        <v>0.5564930555555555</v>
      </c>
    </row>
    <row r="79" spans="1:6" ht="15" customHeight="1">
      <c r="A79" s="1">
        <v>43.4</v>
      </c>
      <c r="B79" s="4">
        <f>IF(ISBLANK(A79),"",MAX(A:A)-A79)</f>
        <v>153.42999999999992</v>
      </c>
      <c r="C79" s="2" t="s">
        <v>46</v>
      </c>
      <c r="D79" s="5">
        <f t="shared" si="0"/>
        <v>0.5611805555555555</v>
      </c>
      <c r="E79" s="5">
        <f t="shared" si="1"/>
        <v>0.5590277777777777</v>
      </c>
      <c r="F79" s="5">
        <f t="shared" si="2"/>
        <v>0.5570601851851851</v>
      </c>
    </row>
    <row r="80" spans="1:6" ht="15" customHeight="1">
      <c r="A80" s="1">
        <v>44.4</v>
      </c>
      <c r="B80" s="4">
        <f>IF(ISBLANK(A80),"",MAX(A:A)-A80)</f>
        <v>152.42999999999992</v>
      </c>
      <c r="C80" s="2" t="s">
        <v>47</v>
      </c>
      <c r="D80" s="5">
        <f t="shared" si="0"/>
        <v>0.5622222222222222</v>
      </c>
      <c r="E80" s="5">
        <f t="shared" si="1"/>
        <v>0.560011574074074</v>
      </c>
      <c r="F80" s="5">
        <f t="shared" si="2"/>
        <v>0.5580092592592591</v>
      </c>
    </row>
    <row r="81" spans="1:6" ht="15" customHeight="1">
      <c r="A81" s="1">
        <v>45.00000000000001</v>
      </c>
      <c r="B81" s="4">
        <f>IF(ISBLANK(A81),"",MAX(A:A)-A81)</f>
        <v>151.82999999999993</v>
      </c>
      <c r="C81" s="10" t="s">
        <v>14</v>
      </c>
      <c r="D81" s="5">
        <f t="shared" si="0"/>
        <v>0.5628472222222222</v>
      </c>
      <c r="E81" s="5">
        <f t="shared" si="1"/>
        <v>0.5606134259259259</v>
      </c>
      <c r="F81" s="5">
        <f t="shared" si="2"/>
        <v>0.5585763888888888</v>
      </c>
    </row>
    <row r="82" spans="1:6" ht="15" customHeight="1">
      <c r="A82" s="1">
        <v>45.800000000000004</v>
      </c>
      <c r="B82" s="4">
        <f>IF(ISBLANK(A82),"",MAX(A:A)-A82)</f>
        <v>151.02999999999992</v>
      </c>
      <c r="C82" s="2" t="s">
        <v>48</v>
      </c>
      <c r="D82" s="5">
        <f t="shared" si="0"/>
        <v>0.5636805555555555</v>
      </c>
      <c r="E82" s="5">
        <f t="shared" si="1"/>
        <v>0.5614004629629629</v>
      </c>
      <c r="F82" s="5">
        <f t="shared" si="2"/>
        <v>0.5593402777777777</v>
      </c>
    </row>
    <row r="83" spans="1:6" ht="15" customHeight="1">
      <c r="A83" s="1">
        <v>46.00000000000001</v>
      </c>
      <c r="B83" s="4">
        <f>IF(ISBLANK(A83),"",MAX(A:A)-A83)</f>
        <v>150.82999999999993</v>
      </c>
      <c r="C83" s="2" t="s">
        <v>49</v>
      </c>
      <c r="D83" s="5">
        <f t="shared" si="0"/>
        <v>0.5638888888888889</v>
      </c>
      <c r="E83" s="5">
        <f t="shared" si="1"/>
        <v>0.5615972222222222</v>
      </c>
      <c r="F83" s="5">
        <f t="shared" si="2"/>
        <v>0.5595254629629629</v>
      </c>
    </row>
    <row r="84" spans="1:6" ht="15" customHeight="1">
      <c r="A84" s="1">
        <v>47.50000000000001</v>
      </c>
      <c r="B84" s="4">
        <f>IF(ISBLANK(A84),"",MAX(A:A)-A84)</f>
        <v>149.32999999999993</v>
      </c>
      <c r="C84" s="2" t="s">
        <v>50</v>
      </c>
      <c r="D84" s="5">
        <f t="shared" si="0"/>
        <v>0.5654513888888888</v>
      </c>
      <c r="E84" s="5">
        <f t="shared" si="1"/>
        <v>0.5630902777777778</v>
      </c>
      <c r="F84" s="5">
        <f t="shared" si="2"/>
        <v>0.560949074074074</v>
      </c>
    </row>
    <row r="85" spans="1:6" ht="15" customHeight="1">
      <c r="A85" s="1">
        <v>48.300000000000004</v>
      </c>
      <c r="B85" s="4">
        <f>IF(ISBLANK(A85),"",MAX(A:A)-A85)</f>
        <v>148.52999999999992</v>
      </c>
      <c r="C85" s="2" t="s">
        <v>51</v>
      </c>
      <c r="D85" s="5">
        <f aca="true" t="shared" si="3" ref="D85:D160">IF(A85&gt;0,TIME(0,0,A85/D$3*3600)+D$18,"-")</f>
        <v>0.5662847222222221</v>
      </c>
      <c r="E85" s="5">
        <f aca="true" t="shared" si="4" ref="E85:E160">IF(A85&gt;0,TIME(0,0,A85/E$3*3600)+E$18,"-")</f>
        <v>0.5638888888888889</v>
      </c>
      <c r="F85" s="5">
        <f aca="true" t="shared" si="5" ref="F85:F160">IF(A85&gt;0,TIME(0,0,A85/F$3*3600)+F$18,"-")</f>
        <v>0.5617013888888889</v>
      </c>
    </row>
    <row r="86" spans="1:6" ht="15" customHeight="1">
      <c r="A86" s="1">
        <v>50</v>
      </c>
      <c r="B86" s="4">
        <f>IF(ISBLANK(A86),"",MAX(A:A)-A86)</f>
        <v>146.82999999999993</v>
      </c>
      <c r="C86" s="30" t="s">
        <v>185</v>
      </c>
      <c r="D86" s="5">
        <f t="shared" si="3"/>
        <v>0.5680555555555555</v>
      </c>
      <c r="E86" s="5">
        <f t="shared" si="4"/>
        <v>0.5655671296296296</v>
      </c>
      <c r="F86" s="5">
        <f t="shared" si="5"/>
        <v>0.5633101851851852</v>
      </c>
    </row>
    <row r="87" spans="1:6" ht="15" customHeight="1">
      <c r="A87" s="1">
        <v>50.300000000000004</v>
      </c>
      <c r="B87" s="4">
        <f>IF(ISBLANK(A87),"",MAX(A:A)-A87)</f>
        <v>146.52999999999992</v>
      </c>
      <c r="C87" s="2" t="s">
        <v>52</v>
      </c>
      <c r="D87" s="5">
        <f t="shared" si="3"/>
        <v>0.5683680555555555</v>
      </c>
      <c r="E87" s="5">
        <f t="shared" si="4"/>
        <v>0.5658680555555555</v>
      </c>
      <c r="F87" s="5">
        <f t="shared" si="5"/>
        <v>0.563599537037037</v>
      </c>
    </row>
    <row r="88" spans="1:6" ht="15" customHeight="1">
      <c r="A88" s="1">
        <v>55.300000000000004</v>
      </c>
      <c r="B88" s="4">
        <f>IF(ISBLANK(A88),"",MAX(A:A)-A88)</f>
        <v>141.52999999999992</v>
      </c>
      <c r="C88" s="11" t="s">
        <v>53</v>
      </c>
      <c r="D88" s="5">
        <f t="shared" si="3"/>
        <v>0.5735763888888888</v>
      </c>
      <c r="E88" s="5">
        <f t="shared" si="4"/>
        <v>0.5708333333333333</v>
      </c>
      <c r="F88" s="5">
        <f t="shared" si="5"/>
        <v>0.5683333333333332</v>
      </c>
    </row>
    <row r="89" spans="1:6" ht="15" customHeight="1">
      <c r="A89" s="1">
        <v>55.50000000000001</v>
      </c>
      <c r="B89" s="4">
        <f>IF(ISBLANK(A89),"",MAX(A:A)-A89)</f>
        <v>141.32999999999993</v>
      </c>
      <c r="C89" s="12" t="s">
        <v>57</v>
      </c>
      <c r="D89" s="5">
        <f t="shared" si="3"/>
        <v>0.5737847222222222</v>
      </c>
      <c r="E89" s="5">
        <f t="shared" si="4"/>
        <v>0.5710300925925925</v>
      </c>
      <c r="F89" s="5">
        <f t="shared" si="5"/>
        <v>0.5685185185185184</v>
      </c>
    </row>
    <row r="90" spans="1:6" ht="15" customHeight="1">
      <c r="A90" s="1">
        <v>56.300000000000004</v>
      </c>
      <c r="B90" s="4">
        <f>IF(ISBLANK(A90),"",MAX(A:A)-A90)</f>
        <v>140.52999999999992</v>
      </c>
      <c r="C90" s="13" t="s">
        <v>41</v>
      </c>
      <c r="D90" s="5">
        <f t="shared" si="3"/>
        <v>0.5746180555555555</v>
      </c>
      <c r="E90" s="5">
        <f t="shared" si="4"/>
        <v>0.5718171296296296</v>
      </c>
      <c r="F90" s="5">
        <f t="shared" si="5"/>
        <v>0.5692824074074073</v>
      </c>
    </row>
    <row r="91" spans="1:6" ht="15" customHeight="1">
      <c r="A91" s="1">
        <v>56.6</v>
      </c>
      <c r="B91" s="4">
        <f>IF(ISBLANK(A91),"",MAX(A:A)-A91)</f>
        <v>140.22999999999993</v>
      </c>
      <c r="C91" s="13" t="s">
        <v>54</v>
      </c>
      <c r="D91" s="5">
        <f t="shared" si="3"/>
        <v>0.5749305555555555</v>
      </c>
      <c r="E91" s="5">
        <f t="shared" si="4"/>
        <v>0.5721180555555555</v>
      </c>
      <c r="F91" s="5">
        <f t="shared" si="5"/>
        <v>0.5695601851851851</v>
      </c>
    </row>
    <row r="92" spans="1:6" ht="15" customHeight="1">
      <c r="A92" s="1">
        <v>56.699999999999996</v>
      </c>
      <c r="B92" s="4">
        <f>IF(ISBLANK(A92),"",MAX(A:A)-A92)</f>
        <v>140.12999999999994</v>
      </c>
      <c r="C92" s="13" t="s">
        <v>58</v>
      </c>
      <c r="D92" s="5">
        <f t="shared" si="3"/>
        <v>0.5750347222222222</v>
      </c>
      <c r="E92" s="5">
        <f t="shared" si="4"/>
        <v>0.5722222222222222</v>
      </c>
      <c r="F92" s="5">
        <f t="shared" si="5"/>
        <v>0.5696643518518518</v>
      </c>
    </row>
    <row r="93" spans="1:6" ht="15" customHeight="1">
      <c r="A93" s="1">
        <v>57.699999999999996</v>
      </c>
      <c r="B93" s="4">
        <f>IF(ISBLANK(A93),"",MAX(A:A)-A93)</f>
        <v>139.12999999999994</v>
      </c>
      <c r="C93" s="13" t="s">
        <v>184</v>
      </c>
      <c r="D93" s="5">
        <f t="shared" si="3"/>
        <v>0.5760763888888888</v>
      </c>
      <c r="E93" s="5">
        <f t="shared" si="4"/>
        <v>0.5732060185185185</v>
      </c>
      <c r="F93" s="5">
        <f t="shared" si="5"/>
        <v>0.5706018518518517</v>
      </c>
    </row>
    <row r="94" spans="1:6" ht="15" customHeight="1">
      <c r="A94" s="1">
        <v>59.4</v>
      </c>
      <c r="B94" s="4">
        <f>IF(ISBLANK(A94),"",MAX(A:A)-A94)</f>
        <v>137.42999999999992</v>
      </c>
      <c r="C94" s="13" t="s">
        <v>19</v>
      </c>
      <c r="D94" s="5">
        <f t="shared" si="3"/>
        <v>0.5778472222222222</v>
      </c>
      <c r="E94" s="5">
        <f t="shared" si="4"/>
        <v>0.5748958333333333</v>
      </c>
      <c r="F94" s="5">
        <f t="shared" si="5"/>
        <v>0.5722222222222222</v>
      </c>
    </row>
    <row r="95" spans="1:6" ht="15" customHeight="1">
      <c r="A95" s="1">
        <v>61.699999999999996</v>
      </c>
      <c r="B95" s="4">
        <f>IF(ISBLANK(A95),"",MAX(A:A)-A95)</f>
        <v>135.12999999999994</v>
      </c>
      <c r="C95" s="13" t="s">
        <v>20</v>
      </c>
      <c r="D95" s="5">
        <f t="shared" si="3"/>
        <v>0.5802430555555556</v>
      </c>
      <c r="E95" s="5">
        <f t="shared" si="4"/>
        <v>0.5771759259259259</v>
      </c>
      <c r="F95" s="5">
        <f t="shared" si="5"/>
        <v>0.574398148148148</v>
      </c>
    </row>
    <row r="96" spans="1:6" ht="15" customHeight="1">
      <c r="A96" s="1">
        <v>62.699999999999996</v>
      </c>
      <c r="B96" s="4">
        <f>IF(ISBLANK(A96),"",MAX(A:A)-A96)</f>
        <v>134.12999999999994</v>
      </c>
      <c r="C96" s="12" t="s">
        <v>21</v>
      </c>
      <c r="D96" s="5">
        <f t="shared" si="3"/>
        <v>0.5812847222222222</v>
      </c>
      <c r="E96" s="5">
        <f t="shared" si="4"/>
        <v>0.5781712962962963</v>
      </c>
      <c r="F96" s="5">
        <f t="shared" si="5"/>
        <v>0.5753472222222221</v>
      </c>
    </row>
    <row r="97" spans="1:6" ht="15" customHeight="1">
      <c r="A97" s="1">
        <v>63.699999999999996</v>
      </c>
      <c r="B97" s="4">
        <f>IF(ISBLANK(A97),"",MAX(A:A)-A97)</f>
        <v>133.12999999999994</v>
      </c>
      <c r="C97" s="13" t="s">
        <v>59</v>
      </c>
      <c r="D97" s="5">
        <f t="shared" si="3"/>
        <v>0.5823263888888889</v>
      </c>
      <c r="E97" s="5">
        <f t="shared" si="4"/>
        <v>0.5791666666666666</v>
      </c>
      <c r="F97" s="5">
        <f t="shared" si="5"/>
        <v>0.5762847222222222</v>
      </c>
    </row>
    <row r="98" spans="1:6" ht="15" customHeight="1">
      <c r="A98" s="1">
        <v>64.69999999999999</v>
      </c>
      <c r="B98" s="4">
        <f>IF(ISBLANK(A98),"",MAX(A:A)-A98)</f>
        <v>132.12999999999994</v>
      </c>
      <c r="C98" s="13" t="s">
        <v>22</v>
      </c>
      <c r="D98" s="5">
        <f t="shared" si="3"/>
        <v>0.5833680555555555</v>
      </c>
      <c r="E98" s="5">
        <f t="shared" si="4"/>
        <v>0.5801504629629629</v>
      </c>
      <c r="F98" s="5">
        <f t="shared" si="5"/>
        <v>0.5772337962962962</v>
      </c>
    </row>
    <row r="99" spans="1:6" ht="15" customHeight="1">
      <c r="A99" s="1">
        <v>67</v>
      </c>
      <c r="B99" s="4">
        <f>IF(ISBLANK(A99),"",MAX(A:A)-A99)</f>
        <v>129.82999999999993</v>
      </c>
      <c r="C99" s="13" t="s">
        <v>101</v>
      </c>
      <c r="D99" s="5">
        <f t="shared" si="3"/>
        <v>0.5857638888888889</v>
      </c>
      <c r="E99" s="5">
        <f t="shared" si="4"/>
        <v>0.5824305555555555</v>
      </c>
      <c r="F99" s="5">
        <f t="shared" si="5"/>
        <v>0.5794097222222222</v>
      </c>
    </row>
    <row r="100" spans="1:6" ht="15" customHeight="1">
      <c r="A100" s="1">
        <v>68.3</v>
      </c>
      <c r="B100" s="4">
        <f>IF(ISBLANK(A100),"",MAX(A:A)-A100)</f>
        <v>128.52999999999992</v>
      </c>
      <c r="C100" s="13" t="s">
        <v>102</v>
      </c>
      <c r="D100" s="5">
        <f t="shared" si="3"/>
        <v>0.5871180555555555</v>
      </c>
      <c r="E100" s="5">
        <f t="shared" si="4"/>
        <v>0.5837268518518518</v>
      </c>
      <c r="F100" s="5">
        <f t="shared" si="5"/>
        <v>0.5806481481481481</v>
      </c>
    </row>
    <row r="101" spans="1:6" ht="15" customHeight="1">
      <c r="A101" s="1">
        <v>69</v>
      </c>
      <c r="B101" s="4">
        <f>IF(ISBLANK(A101),"",MAX(A:A)-A101)</f>
        <v>127.82999999999993</v>
      </c>
      <c r="C101" s="11" t="s">
        <v>103</v>
      </c>
      <c r="D101" s="5">
        <f t="shared" si="3"/>
        <v>0.5878472222222222</v>
      </c>
      <c r="E101" s="5">
        <f t="shared" si="4"/>
        <v>0.5844212962962962</v>
      </c>
      <c r="F101" s="5">
        <f t="shared" si="5"/>
        <v>0.5813078703703703</v>
      </c>
    </row>
    <row r="102" spans="1:6" ht="15" customHeight="1">
      <c r="A102" s="1">
        <v>69.5</v>
      </c>
      <c r="B102" s="4">
        <f>IF(ISBLANK(A102),"",MAX(A:A)-A102)</f>
        <v>127.32999999999993</v>
      </c>
      <c r="C102" s="11" t="s">
        <v>104</v>
      </c>
      <c r="D102" s="5">
        <f t="shared" si="3"/>
        <v>0.5883680555555555</v>
      </c>
      <c r="E102" s="5">
        <f t="shared" si="4"/>
        <v>0.5849189814814815</v>
      </c>
      <c r="F102" s="5">
        <f t="shared" si="5"/>
        <v>0.5817824074074074</v>
      </c>
    </row>
    <row r="103" spans="1:6" ht="15" customHeight="1">
      <c r="A103" s="1">
        <v>72.5</v>
      </c>
      <c r="B103" s="4">
        <f>IF(ISBLANK(A103),"",MAX(A:A)-A103)</f>
        <v>124.32999999999993</v>
      </c>
      <c r="C103" s="14" t="s">
        <v>60</v>
      </c>
      <c r="D103" s="5">
        <f t="shared" si="3"/>
        <v>0.5914930555555555</v>
      </c>
      <c r="E103" s="5">
        <f t="shared" si="4"/>
        <v>0.5878935185185185</v>
      </c>
      <c r="F103" s="5">
        <f t="shared" si="5"/>
        <v>0.5846180555555555</v>
      </c>
    </row>
    <row r="104" spans="1:6" ht="15" customHeight="1">
      <c r="A104" s="1">
        <v>73</v>
      </c>
      <c r="B104" s="4">
        <f>IF(ISBLANK(A104),"",MAX(A:A)-A104)</f>
        <v>123.82999999999993</v>
      </c>
      <c r="C104" s="11" t="s">
        <v>105</v>
      </c>
      <c r="D104" s="5">
        <f t="shared" si="3"/>
        <v>0.5920138888888888</v>
      </c>
      <c r="E104" s="5">
        <f t="shared" si="4"/>
        <v>0.5883912037037037</v>
      </c>
      <c r="F104" s="5">
        <f t="shared" si="5"/>
        <v>0.5850925925925925</v>
      </c>
    </row>
    <row r="105" spans="1:6" ht="15" customHeight="1">
      <c r="A105" s="1">
        <v>73.2</v>
      </c>
      <c r="B105" s="4">
        <f>IF(ISBLANK(A105),"",MAX(A:A)-A105)</f>
        <v>123.62999999999992</v>
      </c>
      <c r="C105" s="13" t="s">
        <v>61</v>
      </c>
      <c r="D105" s="5">
        <f t="shared" si="3"/>
        <v>0.5922222222222222</v>
      </c>
      <c r="E105" s="5">
        <f t="shared" si="4"/>
        <v>0.5885879629629629</v>
      </c>
      <c r="F105" s="5">
        <f t="shared" si="5"/>
        <v>0.5852893518518518</v>
      </c>
    </row>
    <row r="106" spans="1:6" ht="15" customHeight="1">
      <c r="A106" s="1">
        <v>73.7</v>
      </c>
      <c r="B106" s="4">
        <f>IF(ISBLANK(A106),"",MAX(A:A)-A106)</f>
        <v>123.12999999999992</v>
      </c>
      <c r="C106" s="13" t="s">
        <v>23</v>
      </c>
      <c r="D106" s="5">
        <f t="shared" si="3"/>
        <v>0.5927430555555555</v>
      </c>
      <c r="E106" s="5">
        <f t="shared" si="4"/>
        <v>0.5890856481481481</v>
      </c>
      <c r="F106" s="5">
        <f t="shared" si="5"/>
        <v>0.5857638888888889</v>
      </c>
    </row>
    <row r="107" spans="1:6" ht="15" customHeight="1">
      <c r="A107" s="1">
        <v>75.7</v>
      </c>
      <c r="B107" s="4">
        <f>IF(ISBLANK(A107),"",MAX(A:A)-A107)</f>
        <v>121.12999999999992</v>
      </c>
      <c r="C107" s="13" t="s">
        <v>24</v>
      </c>
      <c r="D107" s="5">
        <f t="shared" si="3"/>
        <v>0.5948263888888888</v>
      </c>
      <c r="E107" s="5">
        <f t="shared" si="4"/>
        <v>0.5910648148148148</v>
      </c>
      <c r="F107" s="5">
        <f t="shared" si="5"/>
        <v>0.5876504629629629</v>
      </c>
    </row>
    <row r="108" spans="1:6" ht="15" customHeight="1">
      <c r="A108" s="1">
        <v>75.80000000000001</v>
      </c>
      <c r="B108" s="4">
        <f>IF(ISBLANK(A108),"",MAX(A:A)-A108)</f>
        <v>121.02999999999992</v>
      </c>
      <c r="C108" s="2" t="s">
        <v>25</v>
      </c>
      <c r="D108" s="5">
        <f t="shared" si="3"/>
        <v>0.5949305555555555</v>
      </c>
      <c r="E108" s="5">
        <f t="shared" si="4"/>
        <v>0.5911689814814814</v>
      </c>
      <c r="F108" s="5">
        <f t="shared" si="5"/>
        <v>0.5877430555555555</v>
      </c>
    </row>
    <row r="109" spans="1:6" ht="15" customHeight="1">
      <c r="A109" s="1">
        <v>76.10000000000001</v>
      </c>
      <c r="B109" s="4">
        <f>IF(ISBLANK(A109),"",MAX(A:A)-A109)</f>
        <v>120.72999999999992</v>
      </c>
      <c r="C109" s="28" t="s">
        <v>55</v>
      </c>
      <c r="D109" s="5">
        <f t="shared" si="3"/>
        <v>0.5952430555555555</v>
      </c>
      <c r="E109" s="5">
        <f t="shared" si="4"/>
        <v>0.5914583333333333</v>
      </c>
      <c r="F109" s="5">
        <f t="shared" si="5"/>
        <v>0.5880324074074074</v>
      </c>
    </row>
    <row r="110" spans="1:6" ht="15" customHeight="1">
      <c r="A110" s="1">
        <v>76.60000000000001</v>
      </c>
      <c r="B110" s="4">
        <f>IF(ISBLANK(A110),"",MAX(A:A)-A110)</f>
        <v>120.22999999999992</v>
      </c>
      <c r="C110" s="28" t="s">
        <v>26</v>
      </c>
      <c r="D110" s="5">
        <f t="shared" si="3"/>
        <v>0.5957638888888889</v>
      </c>
      <c r="E110" s="5">
        <f t="shared" si="4"/>
        <v>0.5919560185185184</v>
      </c>
      <c r="F110" s="5">
        <f t="shared" si="5"/>
        <v>0.5885069444444444</v>
      </c>
    </row>
    <row r="111" spans="1:6" ht="15" customHeight="1">
      <c r="A111" s="1">
        <v>77.5</v>
      </c>
      <c r="B111" s="4">
        <f>IF(ISBLANK(A111),"",MAX(A:A)-A111)</f>
        <v>119.32999999999993</v>
      </c>
      <c r="C111" s="2" t="s">
        <v>96</v>
      </c>
      <c r="D111" s="5">
        <f aca="true" t="shared" si="6" ref="D111:D119">IF(A111&gt;0,TIME(0,0,A111/D$3*3600)+D$18,"-")</f>
        <v>0.5967013888888888</v>
      </c>
      <c r="E111" s="5">
        <f aca="true" t="shared" si="7" ref="E111:E119">IF(A111&gt;0,TIME(0,0,A111/E$3*3600)+E$18,"-")</f>
        <v>0.5928472222222222</v>
      </c>
      <c r="F111" s="5">
        <f aca="true" t="shared" si="8" ref="F111:F119">IF(A111&gt;0,TIME(0,0,A111/F$3*3600)+F$18,"-")</f>
        <v>0.5893518518518518</v>
      </c>
    </row>
    <row r="112" spans="1:6" ht="15" customHeight="1">
      <c r="A112" s="1">
        <v>78.2</v>
      </c>
      <c r="B112" s="4">
        <f>IF(ISBLANK(A112),"",MAX(A:A)-A112)</f>
        <v>118.62999999999992</v>
      </c>
      <c r="C112" s="2" t="s">
        <v>56</v>
      </c>
      <c r="D112" s="5">
        <f t="shared" si="6"/>
        <v>0.5974305555555555</v>
      </c>
      <c r="E112" s="5">
        <f t="shared" si="7"/>
        <v>0.5935416666666666</v>
      </c>
      <c r="F112" s="5">
        <f t="shared" si="8"/>
        <v>0.590023148148148</v>
      </c>
    </row>
    <row r="113" spans="1:6" ht="15" customHeight="1">
      <c r="A113" s="1">
        <v>78.9</v>
      </c>
      <c r="B113" s="4">
        <f>IF(ISBLANK(A113),"",MAX(A:A)-A113)</f>
        <v>117.92999999999992</v>
      </c>
      <c r="C113" s="2" t="s">
        <v>27</v>
      </c>
      <c r="D113" s="5">
        <f t="shared" si="6"/>
        <v>0.5981597222222221</v>
      </c>
      <c r="E113" s="5">
        <f t="shared" si="7"/>
        <v>0.5942361111111111</v>
      </c>
      <c r="F113" s="5">
        <f t="shared" si="8"/>
        <v>0.5906828703703703</v>
      </c>
    </row>
    <row r="114" spans="1:6" ht="15" customHeight="1">
      <c r="A114" s="1">
        <v>79.4</v>
      </c>
      <c r="B114" s="4">
        <f>IF(ISBLANK(A114),"",MAX(A:A)-A114)</f>
        <v>117.42999999999992</v>
      </c>
      <c r="C114" s="2" t="s">
        <v>28</v>
      </c>
      <c r="D114" s="5">
        <f t="shared" si="6"/>
        <v>0.5986805555555554</v>
      </c>
      <c r="E114" s="5">
        <f t="shared" si="7"/>
        <v>0.5947337962962962</v>
      </c>
      <c r="F114" s="5">
        <f t="shared" si="8"/>
        <v>0.5911574074074073</v>
      </c>
    </row>
    <row r="115" spans="1:6" ht="15" customHeight="1">
      <c r="A115" s="1">
        <v>79.7</v>
      </c>
      <c r="B115" s="4">
        <f>IF(ISBLANK(A115),"",MAX(A:A)-A115)</f>
        <v>117.12999999999992</v>
      </c>
      <c r="C115" s="2" t="s">
        <v>29</v>
      </c>
      <c r="D115" s="5">
        <f t="shared" si="6"/>
        <v>0.5989930555555555</v>
      </c>
      <c r="E115" s="5">
        <f t="shared" si="7"/>
        <v>0.5950347222222222</v>
      </c>
      <c r="F115" s="5">
        <f t="shared" si="8"/>
        <v>0.5914351851851851</v>
      </c>
    </row>
    <row r="116" spans="1:6" ht="15" customHeight="1">
      <c r="A116" s="1">
        <v>81.9</v>
      </c>
      <c r="B116" s="4">
        <f>IF(ISBLANK(A116),"",MAX(A:A)-A116)</f>
        <v>114.92999999999992</v>
      </c>
      <c r="C116" s="2" t="s">
        <v>30</v>
      </c>
      <c r="D116" s="5">
        <f t="shared" si="6"/>
        <v>0.6012847222222222</v>
      </c>
      <c r="E116" s="5">
        <f t="shared" si="7"/>
        <v>0.5972222222222222</v>
      </c>
      <c r="F116" s="5">
        <f t="shared" si="8"/>
        <v>0.5935185185185184</v>
      </c>
    </row>
    <row r="117" spans="1:6" ht="15" customHeight="1">
      <c r="A117" s="1">
        <v>82.30000000000001</v>
      </c>
      <c r="B117" s="4">
        <f>IF(ISBLANK(A117),"",MAX(A:A)-A117)</f>
        <v>114.52999999999992</v>
      </c>
      <c r="C117" s="2" t="s">
        <v>31</v>
      </c>
      <c r="D117" s="5">
        <f t="shared" si="6"/>
        <v>0.6017013888888888</v>
      </c>
      <c r="E117" s="5">
        <f t="shared" si="7"/>
        <v>0.5976157407407406</v>
      </c>
      <c r="F117" s="5">
        <f t="shared" si="8"/>
        <v>0.593900462962963</v>
      </c>
    </row>
    <row r="118" spans="1:6" ht="15" customHeight="1">
      <c r="A118" s="1">
        <v>83.10000000000001</v>
      </c>
      <c r="B118" s="4">
        <f>IF(ISBLANK(A118),"",MAX(A:A)-A118)</f>
        <v>113.72999999999992</v>
      </c>
      <c r="C118" s="28" t="s">
        <v>55</v>
      </c>
      <c r="D118" s="5">
        <f t="shared" si="6"/>
        <v>0.6025347222222222</v>
      </c>
      <c r="E118" s="5">
        <f t="shared" si="7"/>
        <v>0.5984027777777777</v>
      </c>
      <c r="F118" s="5">
        <f t="shared" si="8"/>
        <v>0.5946643518518517</v>
      </c>
    </row>
    <row r="119" spans="1:6" ht="15" customHeight="1">
      <c r="A119" s="1">
        <v>83.60000000000001</v>
      </c>
      <c r="B119" s="4">
        <f>IF(ISBLANK(A119),"",MAX(A:A)-A119)</f>
        <v>113.22999999999992</v>
      </c>
      <c r="C119" s="28" t="s">
        <v>26</v>
      </c>
      <c r="D119" s="5">
        <f t="shared" si="6"/>
        <v>0.6030555555555555</v>
      </c>
      <c r="E119" s="5">
        <f t="shared" si="7"/>
        <v>0.598900462962963</v>
      </c>
      <c r="F119" s="5">
        <f t="shared" si="8"/>
        <v>0.5951388888888889</v>
      </c>
    </row>
    <row r="120" spans="1:6" ht="15" customHeight="1">
      <c r="A120" s="1">
        <v>84.50000000000001</v>
      </c>
      <c r="B120" s="4">
        <f>IF(ISBLANK(A120),"",MAX(A:A)-A120)</f>
        <v>112.32999999999991</v>
      </c>
      <c r="C120" s="2" t="s">
        <v>96</v>
      </c>
      <c r="D120" s="5">
        <f t="shared" si="3"/>
        <v>0.6039930555555555</v>
      </c>
      <c r="E120" s="5">
        <f t="shared" si="4"/>
        <v>0.5997916666666666</v>
      </c>
      <c r="F120" s="5">
        <f t="shared" si="5"/>
        <v>0.5959837962962963</v>
      </c>
    </row>
    <row r="121" spans="1:6" ht="15" customHeight="1">
      <c r="A121" s="1">
        <v>85.20000000000002</v>
      </c>
      <c r="B121" s="4">
        <f>IF(ISBLANK(A121),"",MAX(A:A)-A121)</f>
        <v>111.62999999999991</v>
      </c>
      <c r="C121" s="2" t="s">
        <v>56</v>
      </c>
      <c r="D121" s="5">
        <f t="shared" si="3"/>
        <v>0.6047222222222222</v>
      </c>
      <c r="E121" s="5">
        <f t="shared" si="4"/>
        <v>0.600486111111111</v>
      </c>
      <c r="F121" s="5">
        <f t="shared" si="5"/>
        <v>0.5966435185185185</v>
      </c>
    </row>
    <row r="122" spans="1:6" ht="15" customHeight="1">
      <c r="A122" s="1">
        <v>85.90000000000002</v>
      </c>
      <c r="B122" s="4">
        <f>IF(ISBLANK(A122),"",MAX(A:A)-A122)</f>
        <v>110.92999999999991</v>
      </c>
      <c r="C122" s="2" t="s">
        <v>27</v>
      </c>
      <c r="D122" s="5">
        <f t="shared" si="3"/>
        <v>0.6054513888888888</v>
      </c>
      <c r="E122" s="5">
        <f t="shared" si="4"/>
        <v>0.6011805555555555</v>
      </c>
      <c r="F122" s="5">
        <f t="shared" si="5"/>
        <v>0.5973148148148147</v>
      </c>
    </row>
    <row r="123" spans="1:6" ht="15" customHeight="1">
      <c r="A123" s="1">
        <v>86.40000000000002</v>
      </c>
      <c r="B123" s="4">
        <f>IF(ISBLANK(A123),"",MAX(A:A)-A123)</f>
        <v>110.42999999999991</v>
      </c>
      <c r="C123" s="2" t="s">
        <v>28</v>
      </c>
      <c r="D123" s="5">
        <f t="shared" si="3"/>
        <v>0.6059722222222221</v>
      </c>
      <c r="E123" s="5">
        <f t="shared" si="4"/>
        <v>0.6016782407407407</v>
      </c>
      <c r="F123" s="5">
        <f t="shared" si="5"/>
        <v>0.5977893518518518</v>
      </c>
    </row>
    <row r="124" spans="1:6" ht="15" customHeight="1">
      <c r="A124" s="1">
        <v>86.70000000000002</v>
      </c>
      <c r="B124" s="4">
        <f>IF(ISBLANK(A124),"",MAX(A:A)-A124)</f>
        <v>110.12999999999991</v>
      </c>
      <c r="C124" s="2" t="s">
        <v>29</v>
      </c>
      <c r="D124" s="5">
        <f t="shared" si="3"/>
        <v>0.6062847222222222</v>
      </c>
      <c r="E124" s="5">
        <f t="shared" si="4"/>
        <v>0.6019791666666666</v>
      </c>
      <c r="F124" s="5">
        <f t="shared" si="5"/>
        <v>0.5980671296296296</v>
      </c>
    </row>
    <row r="125" spans="1:6" ht="15" customHeight="1">
      <c r="A125" s="1">
        <v>88.90000000000002</v>
      </c>
      <c r="B125" s="4">
        <f>IF(ISBLANK(A125),"",MAX(A:A)-A125)</f>
        <v>107.92999999999991</v>
      </c>
      <c r="C125" s="2" t="s">
        <v>30</v>
      </c>
      <c r="D125" s="5">
        <f t="shared" si="3"/>
        <v>0.6085763888888889</v>
      </c>
      <c r="E125" s="5">
        <f t="shared" si="4"/>
        <v>0.6041666666666666</v>
      </c>
      <c r="F125" s="5">
        <f t="shared" si="5"/>
        <v>0.6001504629629629</v>
      </c>
    </row>
    <row r="126" spans="1:6" ht="15" customHeight="1">
      <c r="A126" s="1">
        <v>89.30000000000003</v>
      </c>
      <c r="B126" s="4">
        <f>IF(ISBLANK(A126),"",MAX(A:A)-A126)</f>
        <v>107.5299999999999</v>
      </c>
      <c r="C126" s="2" t="s">
        <v>31</v>
      </c>
      <c r="D126" s="5">
        <f t="shared" si="3"/>
        <v>0.6089930555555555</v>
      </c>
      <c r="E126" s="5">
        <f t="shared" si="4"/>
        <v>0.6045601851851852</v>
      </c>
      <c r="F126" s="5">
        <f t="shared" si="5"/>
        <v>0.6005324074074073</v>
      </c>
    </row>
    <row r="127" spans="1:6" ht="15" customHeight="1">
      <c r="A127" s="1">
        <v>90.10000000000002</v>
      </c>
      <c r="B127" s="4">
        <f>IF(ISBLANK(A127),"",MAX(A:A)-A127)</f>
        <v>106.7299999999999</v>
      </c>
      <c r="C127" s="28" t="s">
        <v>55</v>
      </c>
      <c r="D127" s="5">
        <f t="shared" si="3"/>
        <v>0.6098263888888888</v>
      </c>
      <c r="E127" s="5">
        <f t="shared" si="4"/>
        <v>0.6053472222222221</v>
      </c>
      <c r="F127" s="5">
        <f t="shared" si="5"/>
        <v>0.6012847222222222</v>
      </c>
    </row>
    <row r="128" spans="1:6" ht="15" customHeight="1">
      <c r="A128" s="1">
        <v>90.60000000000002</v>
      </c>
      <c r="B128" s="4">
        <f>IF(ISBLANK(A128),"",MAX(A:A)-A128)</f>
        <v>106.2299999999999</v>
      </c>
      <c r="C128" s="28" t="s">
        <v>26</v>
      </c>
      <c r="D128" s="5">
        <f t="shared" si="3"/>
        <v>0.6103472222222222</v>
      </c>
      <c r="E128" s="5">
        <f t="shared" si="4"/>
        <v>0.6058449074074074</v>
      </c>
      <c r="F128" s="5">
        <f t="shared" si="5"/>
        <v>0.6017592592592592</v>
      </c>
    </row>
    <row r="129" spans="1:6" ht="15" customHeight="1">
      <c r="A129" s="1">
        <v>91.50000000000003</v>
      </c>
      <c r="B129" s="4">
        <f>IF(ISBLANK(A129),"",MAX(A:A)-A129)</f>
        <v>105.3299999999999</v>
      </c>
      <c r="C129" s="3" t="s">
        <v>120</v>
      </c>
      <c r="D129" s="5">
        <f t="shared" si="3"/>
        <v>0.6112847222222222</v>
      </c>
      <c r="E129" s="5">
        <f t="shared" si="4"/>
        <v>0.606736111111111</v>
      </c>
      <c r="F129" s="5">
        <f t="shared" si="5"/>
        <v>0.6026157407407406</v>
      </c>
    </row>
    <row r="130" spans="1:7" s="16" customFormat="1" ht="15" customHeight="1">
      <c r="A130" s="24">
        <v>92.20000000000003</v>
      </c>
      <c r="B130" s="4">
        <f>IF(ISBLANK(A130),"",MAX(A:A)-A130)</f>
        <v>104.6299999999999</v>
      </c>
      <c r="C130" s="2" t="s">
        <v>56</v>
      </c>
      <c r="D130" s="5">
        <f t="shared" si="3"/>
        <v>0.6120138888888889</v>
      </c>
      <c r="E130" s="5">
        <f t="shared" si="4"/>
        <v>0.6074305555555555</v>
      </c>
      <c r="F130" s="5">
        <f t="shared" si="5"/>
        <v>0.6032754629629629</v>
      </c>
      <c r="G130" s="15"/>
    </row>
    <row r="131" spans="1:7" s="16" customFormat="1" ht="15" customHeight="1">
      <c r="A131" s="24">
        <v>92.90000000000003</v>
      </c>
      <c r="B131" s="4">
        <f>IF(ISBLANK(A131),"",MAX(A:A)-A131)</f>
        <v>103.9299999999999</v>
      </c>
      <c r="C131" s="2" t="s">
        <v>27</v>
      </c>
      <c r="D131" s="5">
        <f t="shared" si="3"/>
        <v>0.6127430555555555</v>
      </c>
      <c r="E131" s="5">
        <f t="shared" si="4"/>
        <v>0.6081249999999999</v>
      </c>
      <c r="F131" s="5">
        <f t="shared" si="5"/>
        <v>0.6039351851851851</v>
      </c>
      <c r="G131" s="15"/>
    </row>
    <row r="132" spans="1:7" s="16" customFormat="1" ht="15" customHeight="1">
      <c r="A132" s="24">
        <v>93.40000000000003</v>
      </c>
      <c r="B132" s="4">
        <f>IF(ISBLANK(A132),"",MAX(A:A)-A132)</f>
        <v>103.4299999999999</v>
      </c>
      <c r="C132" s="2" t="s">
        <v>28</v>
      </c>
      <c r="D132" s="5">
        <f t="shared" si="3"/>
        <v>0.6132638888888888</v>
      </c>
      <c r="E132" s="5">
        <f t="shared" si="4"/>
        <v>0.6086226851851851</v>
      </c>
      <c r="F132" s="5">
        <f t="shared" si="5"/>
        <v>0.6044097222222222</v>
      </c>
      <c r="G132" s="15"/>
    </row>
    <row r="133" spans="1:7" s="16" customFormat="1" ht="15" customHeight="1">
      <c r="A133" s="24">
        <v>93.70000000000003</v>
      </c>
      <c r="B133" s="4">
        <f>IF(ISBLANK(A133),"",MAX(A:A)-A133)</f>
        <v>103.1299999999999</v>
      </c>
      <c r="C133" s="2" t="s">
        <v>29</v>
      </c>
      <c r="D133" s="5">
        <f t="shared" si="3"/>
        <v>0.6135763888888889</v>
      </c>
      <c r="E133" s="5">
        <f t="shared" si="4"/>
        <v>0.608923611111111</v>
      </c>
      <c r="F133" s="5">
        <f t="shared" si="5"/>
        <v>0.604699074074074</v>
      </c>
      <c r="G133" s="15"/>
    </row>
    <row r="134" spans="1:7" s="16" customFormat="1" ht="15" customHeight="1">
      <c r="A134" s="24">
        <v>96.00000000000003</v>
      </c>
      <c r="B134" s="4">
        <f>IF(ISBLANK(A134),"",MAX(A:A)-A134)</f>
        <v>100.8299999999999</v>
      </c>
      <c r="C134" s="2" t="s">
        <v>121</v>
      </c>
      <c r="D134" s="5">
        <f t="shared" si="3"/>
        <v>0.6159722222222221</v>
      </c>
      <c r="E134" s="5">
        <f t="shared" si="4"/>
        <v>0.6112037037037037</v>
      </c>
      <c r="F134" s="5">
        <f t="shared" si="5"/>
        <v>0.6068749999999999</v>
      </c>
      <c r="G134" s="15"/>
    </row>
    <row r="135" spans="1:7" s="16" customFormat="1" ht="15" customHeight="1">
      <c r="A135" s="24">
        <v>96.60000000000002</v>
      </c>
      <c r="B135" s="4">
        <f>IF(ISBLANK(A135),"",MAX(A:A)-A135)</f>
        <v>100.2299999999999</v>
      </c>
      <c r="C135" s="2" t="s">
        <v>121</v>
      </c>
      <c r="D135" s="5">
        <f t="shared" si="3"/>
        <v>0.6165972222222221</v>
      </c>
      <c r="E135" s="5">
        <f t="shared" si="4"/>
        <v>0.6118055555555555</v>
      </c>
      <c r="F135" s="5">
        <f t="shared" si="5"/>
        <v>0.6074421296296295</v>
      </c>
      <c r="G135" s="15"/>
    </row>
    <row r="136" spans="1:7" s="16" customFormat="1" ht="15" customHeight="1">
      <c r="A136" s="24">
        <v>97.10000000000002</v>
      </c>
      <c r="B136" s="4">
        <f>IF(ISBLANK(A136),"",MAX(A:A)-A136)</f>
        <v>99.7299999999999</v>
      </c>
      <c r="C136" s="3" t="s">
        <v>122</v>
      </c>
      <c r="D136" s="5">
        <f t="shared" si="3"/>
        <v>0.6171180555555555</v>
      </c>
      <c r="E136" s="5">
        <f t="shared" si="4"/>
        <v>0.6122916666666666</v>
      </c>
      <c r="F136" s="5">
        <f t="shared" si="5"/>
        <v>0.6079166666666667</v>
      </c>
      <c r="G136" s="15"/>
    </row>
    <row r="137" spans="1:7" s="16" customFormat="1" ht="15" customHeight="1">
      <c r="A137" s="24">
        <v>97.90000000000002</v>
      </c>
      <c r="B137" s="4">
        <f>IF(ISBLANK(A137),"",MAX(A:A)-A137)</f>
        <v>98.92999999999991</v>
      </c>
      <c r="C137" s="3" t="s">
        <v>123</v>
      </c>
      <c r="D137" s="5">
        <f t="shared" si="3"/>
        <v>0.6179513888888888</v>
      </c>
      <c r="E137" s="5">
        <f t="shared" si="4"/>
        <v>0.6130902777777777</v>
      </c>
      <c r="F137" s="5">
        <f t="shared" si="5"/>
        <v>0.6086805555555554</v>
      </c>
      <c r="G137" s="15"/>
    </row>
    <row r="138" spans="1:7" s="16" customFormat="1" ht="15" customHeight="1">
      <c r="A138" s="24">
        <v>98.90000000000002</v>
      </c>
      <c r="B138" s="4">
        <f>IF(ISBLANK(A138),"",MAX(A:A)-A138)</f>
        <v>97.92999999999991</v>
      </c>
      <c r="C138" s="23" t="s">
        <v>124</v>
      </c>
      <c r="D138" s="5">
        <f t="shared" si="3"/>
        <v>0.6189930555555555</v>
      </c>
      <c r="E138" s="5">
        <f t="shared" si="4"/>
        <v>0.614085648148148</v>
      </c>
      <c r="F138" s="5">
        <f t="shared" si="5"/>
        <v>0.6096180555555555</v>
      </c>
      <c r="G138" s="15"/>
    </row>
    <row r="139" spans="1:7" s="16" customFormat="1" ht="15" customHeight="1">
      <c r="A139" s="24">
        <v>99.80000000000001</v>
      </c>
      <c r="B139" s="4">
        <f>IF(ISBLANK(A139),"",MAX(A:A)-A139)</f>
        <v>97.02999999999992</v>
      </c>
      <c r="C139" s="22" t="s">
        <v>123</v>
      </c>
      <c r="D139" s="5">
        <f t="shared" si="3"/>
        <v>0.6199305555555554</v>
      </c>
      <c r="E139" s="5">
        <f t="shared" si="4"/>
        <v>0.6149768518518518</v>
      </c>
      <c r="F139" s="5">
        <f t="shared" si="5"/>
        <v>0.610474537037037</v>
      </c>
      <c r="G139" s="15"/>
    </row>
    <row r="140" spans="1:7" s="16" customFormat="1" ht="15" customHeight="1">
      <c r="A140" s="24">
        <v>100.00000000000001</v>
      </c>
      <c r="B140" s="4">
        <f>IF(ISBLANK(A140),"",MAX(A:A)-A140)</f>
        <v>96.82999999999991</v>
      </c>
      <c r="C140" s="22" t="s">
        <v>125</v>
      </c>
      <c r="D140" s="5">
        <f t="shared" si="3"/>
        <v>0.6201388888888888</v>
      </c>
      <c r="E140" s="5">
        <f t="shared" si="4"/>
        <v>0.615173611111111</v>
      </c>
      <c r="F140" s="5">
        <f t="shared" si="5"/>
        <v>0.6106597222222222</v>
      </c>
      <c r="G140" s="15"/>
    </row>
    <row r="141" spans="1:7" s="16" customFormat="1" ht="15" customHeight="1">
      <c r="A141" s="24">
        <v>102.20000000000002</v>
      </c>
      <c r="B141" s="4">
        <f>IF(ISBLANK(A141),"",MAX(A:A)-A141)</f>
        <v>94.62999999999991</v>
      </c>
      <c r="C141" s="15" t="s">
        <v>126</v>
      </c>
      <c r="D141" s="5">
        <f t="shared" si="3"/>
        <v>0.6224305555555555</v>
      </c>
      <c r="E141" s="5">
        <f t="shared" si="4"/>
        <v>0.617361111111111</v>
      </c>
      <c r="F141" s="5">
        <f t="shared" si="5"/>
        <v>0.6127430555555555</v>
      </c>
      <c r="G141" s="15"/>
    </row>
    <row r="142" spans="1:7" s="16" customFormat="1" ht="15" customHeight="1">
      <c r="A142" s="24">
        <v>102.60000000000002</v>
      </c>
      <c r="B142" s="4">
        <f>IF(ISBLANK(A142),"",MAX(A:A)-A142)</f>
        <v>94.2299999999999</v>
      </c>
      <c r="C142" s="15" t="s">
        <v>127</v>
      </c>
      <c r="D142" s="5">
        <f t="shared" si="3"/>
        <v>0.6228472222222221</v>
      </c>
      <c r="E142" s="5">
        <f t="shared" si="4"/>
        <v>0.6177546296296296</v>
      </c>
      <c r="F142" s="5">
        <f t="shared" si="5"/>
        <v>0.6131249999999999</v>
      </c>
      <c r="G142" s="15"/>
    </row>
    <row r="143" spans="1:7" s="16" customFormat="1" ht="15" customHeight="1">
      <c r="A143" s="24">
        <v>102.80000000000003</v>
      </c>
      <c r="B143" s="4">
        <f>IF(ISBLANK(A143),"",MAX(A:A)-A143)</f>
        <v>94.0299999999999</v>
      </c>
      <c r="C143" s="15" t="s">
        <v>128</v>
      </c>
      <c r="D143" s="5">
        <f t="shared" si="3"/>
        <v>0.6230555555555555</v>
      </c>
      <c r="E143" s="5">
        <f t="shared" si="4"/>
        <v>0.6179513888888888</v>
      </c>
      <c r="F143" s="5">
        <f t="shared" si="5"/>
        <v>0.6133101851851851</v>
      </c>
      <c r="G143" s="15"/>
    </row>
    <row r="144" spans="1:7" s="16" customFormat="1" ht="15" customHeight="1">
      <c r="A144" s="24">
        <v>105.60000000000002</v>
      </c>
      <c r="B144" s="4">
        <f>IF(ISBLANK(A144),"",MAX(A:A)-A144)</f>
        <v>91.2299999999999</v>
      </c>
      <c r="C144" s="15" t="s">
        <v>129</v>
      </c>
      <c r="D144" s="5">
        <f t="shared" si="3"/>
        <v>0.6259722222222222</v>
      </c>
      <c r="E144" s="5">
        <f t="shared" si="4"/>
        <v>0.6207291666666666</v>
      </c>
      <c r="F144" s="5">
        <f t="shared" si="5"/>
        <v>0.6159722222222221</v>
      </c>
      <c r="G144" s="15"/>
    </row>
    <row r="145" spans="1:7" s="16" customFormat="1" ht="15" customHeight="1">
      <c r="A145" s="24">
        <v>106.30000000000003</v>
      </c>
      <c r="B145" s="4">
        <f>IF(ISBLANK(A145),"",MAX(A:A)-A145)</f>
        <v>90.5299999999999</v>
      </c>
      <c r="C145" s="15" t="s">
        <v>130</v>
      </c>
      <c r="D145" s="5">
        <f t="shared" si="3"/>
        <v>0.6267013888888888</v>
      </c>
      <c r="E145" s="5">
        <f t="shared" si="4"/>
        <v>0.6214236111111111</v>
      </c>
      <c r="F145" s="5">
        <f t="shared" si="5"/>
        <v>0.6166319444444444</v>
      </c>
      <c r="G145" s="15"/>
    </row>
    <row r="146" spans="1:7" s="16" customFormat="1" ht="15" customHeight="1">
      <c r="A146" s="24">
        <v>107.10000000000002</v>
      </c>
      <c r="B146" s="4">
        <f>IF(ISBLANK(A146),"",MAX(A:A)-A146)</f>
        <v>89.7299999999999</v>
      </c>
      <c r="C146" s="15" t="s">
        <v>131</v>
      </c>
      <c r="D146" s="5">
        <f t="shared" si="3"/>
        <v>0.6275347222222222</v>
      </c>
      <c r="E146" s="5">
        <f t="shared" si="4"/>
        <v>0.6222222222222221</v>
      </c>
      <c r="F146" s="5">
        <f t="shared" si="5"/>
        <v>0.6173842592592592</v>
      </c>
      <c r="G146" s="15"/>
    </row>
    <row r="147" spans="1:7" s="16" customFormat="1" ht="15" customHeight="1">
      <c r="A147" s="24">
        <v>107.60000000000002</v>
      </c>
      <c r="B147" s="4">
        <f>IF(ISBLANK(A147),"",MAX(A:A)-A147)</f>
        <v>89.2299999999999</v>
      </c>
      <c r="C147" s="25" t="s">
        <v>75</v>
      </c>
      <c r="D147" s="5">
        <f t="shared" si="3"/>
        <v>0.6280555555555555</v>
      </c>
      <c r="E147" s="5">
        <f t="shared" si="4"/>
        <v>0.6227083333333333</v>
      </c>
      <c r="F147" s="5">
        <f t="shared" si="5"/>
        <v>0.6178587962962963</v>
      </c>
      <c r="G147" s="15"/>
    </row>
    <row r="148" spans="1:7" s="16" customFormat="1" ht="15" customHeight="1">
      <c r="A148" s="24">
        <v>107.90000000000002</v>
      </c>
      <c r="B148" s="4">
        <f>IF(ISBLANK(A148),"",MAX(A:A)-A148)</f>
        <v>88.92999999999991</v>
      </c>
      <c r="C148" s="15" t="s">
        <v>132</v>
      </c>
      <c r="D148" s="5">
        <f t="shared" si="3"/>
        <v>0.6283680555555555</v>
      </c>
      <c r="E148" s="5">
        <f t="shared" si="4"/>
        <v>0.6230092592592592</v>
      </c>
      <c r="F148" s="5">
        <f t="shared" si="5"/>
        <v>0.6181481481481481</v>
      </c>
      <c r="G148" s="15"/>
    </row>
    <row r="149" spans="1:7" s="16" customFormat="1" ht="15" customHeight="1">
      <c r="A149" s="24">
        <v>108.20000000000002</v>
      </c>
      <c r="B149" s="4">
        <f>IF(ISBLANK(A149),"",MAX(A:A)-A149)</f>
        <v>88.62999999999991</v>
      </c>
      <c r="C149" s="15" t="s">
        <v>76</v>
      </c>
      <c r="D149" s="5">
        <f t="shared" si="3"/>
        <v>0.6286805555555555</v>
      </c>
      <c r="E149" s="5">
        <f t="shared" si="4"/>
        <v>0.6233101851851851</v>
      </c>
      <c r="F149" s="5">
        <f t="shared" si="5"/>
        <v>0.6184259259259258</v>
      </c>
      <c r="G149" s="15"/>
    </row>
    <row r="150" spans="1:7" s="16" customFormat="1" ht="15" customHeight="1">
      <c r="A150" s="24">
        <v>108.60000000000002</v>
      </c>
      <c r="B150" s="4">
        <f>IF(ISBLANK(A150),"",MAX(A:A)-A150)</f>
        <v>88.2299999999999</v>
      </c>
      <c r="C150" s="15" t="s">
        <v>77</v>
      </c>
      <c r="D150" s="5">
        <f t="shared" si="3"/>
        <v>0.6290972222222222</v>
      </c>
      <c r="E150" s="5">
        <f t="shared" si="4"/>
        <v>0.6237037037037036</v>
      </c>
      <c r="F150" s="5">
        <f t="shared" si="5"/>
        <v>0.6188078703703703</v>
      </c>
      <c r="G150" s="15"/>
    </row>
    <row r="151" spans="1:7" s="16" customFormat="1" ht="15" customHeight="1">
      <c r="A151" s="24">
        <v>109.30000000000003</v>
      </c>
      <c r="B151" s="4">
        <f>IF(ISBLANK(A151),"",MAX(A:A)-A151)</f>
        <v>87.5299999999999</v>
      </c>
      <c r="C151" s="23" t="s">
        <v>78</v>
      </c>
      <c r="D151" s="5">
        <f t="shared" si="3"/>
        <v>0.6298263888888889</v>
      </c>
      <c r="E151" s="5">
        <f t="shared" si="4"/>
        <v>0.6243981481481481</v>
      </c>
      <c r="F151" s="5">
        <f t="shared" si="5"/>
        <v>0.6194675925925925</v>
      </c>
      <c r="G151" s="15"/>
    </row>
    <row r="152" spans="1:7" s="16" customFormat="1" ht="15" customHeight="1">
      <c r="A152" s="24">
        <v>110.20000000000002</v>
      </c>
      <c r="B152" s="4">
        <f>IF(ISBLANK(A152),"",MAX(A:A)-A152)</f>
        <v>86.62999999999991</v>
      </c>
      <c r="C152" s="22" t="s">
        <v>97</v>
      </c>
      <c r="D152" s="5">
        <f t="shared" si="3"/>
        <v>0.6307638888888889</v>
      </c>
      <c r="E152" s="5">
        <f t="shared" si="4"/>
        <v>0.6252893518518517</v>
      </c>
      <c r="F152" s="5">
        <f t="shared" si="5"/>
        <v>0.6203240740740741</v>
      </c>
      <c r="G152" s="15"/>
    </row>
    <row r="153" spans="1:7" s="16" customFormat="1" ht="15" customHeight="1">
      <c r="A153" s="24">
        <v>110.3</v>
      </c>
      <c r="B153" s="4">
        <f>IF(ISBLANK(A153),"",MAX(A:A)-A153)</f>
        <v>86.52999999999993</v>
      </c>
      <c r="C153" s="31" t="s">
        <v>186</v>
      </c>
      <c r="D153" s="5">
        <f t="shared" si="3"/>
        <v>0.6308680555555555</v>
      </c>
      <c r="E153" s="5">
        <f t="shared" si="4"/>
        <v>0.6253935185185184</v>
      </c>
      <c r="F153" s="5">
        <f t="shared" si="5"/>
        <v>0.6204166666666666</v>
      </c>
      <c r="G153" s="15"/>
    </row>
    <row r="154" spans="1:7" s="16" customFormat="1" ht="15" customHeight="1">
      <c r="A154" s="24">
        <v>111.00000000000001</v>
      </c>
      <c r="B154" s="4">
        <f>IF(ISBLANK(A154),"",MAX(A:A)-A154)</f>
        <v>85.82999999999991</v>
      </c>
      <c r="C154" s="22" t="s">
        <v>98</v>
      </c>
      <c r="D154" s="5">
        <f t="shared" si="3"/>
        <v>0.6315972222222221</v>
      </c>
      <c r="E154" s="5">
        <f t="shared" si="4"/>
        <v>0.6260879629629629</v>
      </c>
      <c r="F154" s="5">
        <f t="shared" si="5"/>
        <v>0.6210763888888888</v>
      </c>
      <c r="G154" s="15"/>
    </row>
    <row r="155" spans="1:7" s="16" customFormat="1" ht="15" customHeight="1">
      <c r="A155" s="24">
        <v>117.4</v>
      </c>
      <c r="B155" s="4">
        <f>IF(ISBLANK(A155),"",MAX(A:A)-A155)</f>
        <v>79.42999999999992</v>
      </c>
      <c r="C155" s="22" t="s">
        <v>79</v>
      </c>
      <c r="D155" s="5">
        <f t="shared" si="3"/>
        <v>0.6382638888888889</v>
      </c>
      <c r="E155" s="5">
        <f t="shared" si="4"/>
        <v>0.6324305555555555</v>
      </c>
      <c r="F155" s="5">
        <f t="shared" si="5"/>
        <v>0.6271412037037036</v>
      </c>
      <c r="G155" s="15"/>
    </row>
    <row r="156" spans="1:7" s="16" customFormat="1" ht="15" customHeight="1">
      <c r="A156" s="24">
        <v>112</v>
      </c>
      <c r="B156" s="4">
        <f>IF(ISBLANK(A156),"",MAX(A:A)-A156)</f>
        <v>84.82999999999993</v>
      </c>
      <c r="C156" s="31" t="s">
        <v>187</v>
      </c>
      <c r="D156" s="5">
        <f t="shared" si="3"/>
        <v>0.6326388888888889</v>
      </c>
      <c r="E156" s="5">
        <f t="shared" si="4"/>
        <v>0.6270833333333332</v>
      </c>
      <c r="F156" s="5">
        <f t="shared" si="5"/>
        <v>0.6220254629629629</v>
      </c>
      <c r="G156" s="15"/>
    </row>
    <row r="157" spans="1:7" s="16" customFormat="1" ht="15" customHeight="1">
      <c r="A157" s="24">
        <v>118.5</v>
      </c>
      <c r="B157" s="4">
        <f>IF(ISBLANK(A157),"",MAX(A:A)-A157)</f>
        <v>78.32999999999993</v>
      </c>
      <c r="C157" s="22" t="s">
        <v>80</v>
      </c>
      <c r="D157" s="5">
        <f t="shared" si="3"/>
        <v>0.6394097222222221</v>
      </c>
      <c r="E157" s="5">
        <f t="shared" si="4"/>
        <v>0.6335300925925925</v>
      </c>
      <c r="F157" s="5">
        <f t="shared" si="5"/>
        <v>0.6281828703703703</v>
      </c>
      <c r="G157" s="15"/>
    </row>
    <row r="158" spans="1:7" s="16" customFormat="1" ht="15" customHeight="1">
      <c r="A158" s="24">
        <v>120.3</v>
      </c>
      <c r="B158" s="4">
        <f>IF(ISBLANK(A158),"",MAX(A:A)-A158)</f>
        <v>76.52999999999993</v>
      </c>
      <c r="C158" s="22" t="s">
        <v>99</v>
      </c>
      <c r="D158" s="5">
        <f t="shared" si="3"/>
        <v>0.6412847222222222</v>
      </c>
      <c r="E158" s="5">
        <f t="shared" si="4"/>
        <v>0.6353125</v>
      </c>
      <c r="F158" s="5">
        <f t="shared" si="5"/>
        <v>0.6298842592592592</v>
      </c>
      <c r="G158" s="15"/>
    </row>
    <row r="159" spans="1:7" s="16" customFormat="1" ht="15" customHeight="1">
      <c r="A159" s="24">
        <v>121.8</v>
      </c>
      <c r="B159" s="4">
        <f>IF(ISBLANK(A159),"",MAX(A:A)-A159)</f>
        <v>75.02999999999993</v>
      </c>
      <c r="C159" s="22" t="s">
        <v>100</v>
      </c>
      <c r="D159" s="5">
        <f t="shared" si="3"/>
        <v>0.6428472222222221</v>
      </c>
      <c r="E159" s="5">
        <f t="shared" si="4"/>
        <v>0.6368055555555555</v>
      </c>
      <c r="F159" s="5">
        <f t="shared" si="5"/>
        <v>0.6313078703703703</v>
      </c>
      <c r="G159" s="15"/>
    </row>
    <row r="160" spans="1:7" s="16" customFormat="1" ht="15" customHeight="1">
      <c r="A160" s="24">
        <v>122</v>
      </c>
      <c r="B160" s="4">
        <f>IF(ISBLANK(A160),"",MAX(A:A)-A160)</f>
        <v>74.82999999999993</v>
      </c>
      <c r="C160" s="23" t="s">
        <v>81</v>
      </c>
      <c r="D160" s="5">
        <f t="shared" si="3"/>
        <v>0.6430555555555555</v>
      </c>
      <c r="E160" s="5">
        <f t="shared" si="4"/>
        <v>0.6370023148148147</v>
      </c>
      <c r="F160" s="5">
        <f t="shared" si="5"/>
        <v>0.6314930555555555</v>
      </c>
      <c r="G160" s="15"/>
    </row>
    <row r="161" spans="1:7" s="16" customFormat="1" ht="15" customHeight="1">
      <c r="A161" s="24">
        <v>122.35</v>
      </c>
      <c r="B161" s="4">
        <f>IF(ISBLANK(A161),"",MAX(A:A)-A161)</f>
        <v>74.47999999999993</v>
      </c>
      <c r="C161" s="22" t="s">
        <v>82</v>
      </c>
      <c r="D161" s="5">
        <f aca="true" t="shared" si="9" ref="D161:D198">IF(A161&gt;0,TIME(0,0,A161/D$3*3600)+D$18,"-")</f>
        <v>0.6434143518518518</v>
      </c>
      <c r="E161" s="5">
        <f aca="true" t="shared" si="10" ref="E161:E198">IF(A161&gt;0,TIME(0,0,A161/E$3*3600)+E$18,"-")</f>
        <v>0.637349537037037</v>
      </c>
      <c r="F161" s="5">
        <f aca="true" t="shared" si="11" ref="F161:F198">IF(A161&gt;0,TIME(0,0,A161/F$3*3600)+F$18,"-")</f>
        <v>0.6318287037037037</v>
      </c>
      <c r="G161" s="15"/>
    </row>
    <row r="162" spans="1:7" s="16" customFormat="1" ht="15" customHeight="1">
      <c r="A162" s="24">
        <v>122.94999999999999</v>
      </c>
      <c r="B162" s="4">
        <f>IF(ISBLANK(A162),"",MAX(A:A)-A162)</f>
        <v>73.87999999999994</v>
      </c>
      <c r="C162" s="23" t="s">
        <v>83</v>
      </c>
      <c r="D162" s="5">
        <f t="shared" si="9"/>
        <v>0.6440393518518518</v>
      </c>
      <c r="E162" s="5">
        <f t="shared" si="10"/>
        <v>0.6379398148148148</v>
      </c>
      <c r="F162" s="5">
        <f t="shared" si="11"/>
        <v>0.6323958333333333</v>
      </c>
      <c r="G162" s="15"/>
    </row>
    <row r="163" spans="1:7" s="16" customFormat="1" ht="15" customHeight="1">
      <c r="A163" s="24">
        <v>122.94999999999999</v>
      </c>
      <c r="B163" s="4">
        <f>IF(ISBLANK(A163),"",MAX(A:A)-A163)</f>
        <v>73.87999999999994</v>
      </c>
      <c r="C163" s="22" t="s">
        <v>84</v>
      </c>
      <c r="D163" s="5">
        <f t="shared" si="9"/>
        <v>0.6440393518518518</v>
      </c>
      <c r="E163" s="5">
        <f t="shared" si="10"/>
        <v>0.6379398148148148</v>
      </c>
      <c r="F163" s="5">
        <f t="shared" si="11"/>
        <v>0.6323958333333333</v>
      </c>
      <c r="G163" s="15"/>
    </row>
    <row r="164" spans="1:7" ht="15" customHeight="1">
      <c r="A164" s="24">
        <v>126.44999999999999</v>
      </c>
      <c r="B164" s="4">
        <f>IF(ISBLANK(A164),"",MAX(A:A)-A164)</f>
        <v>70.37999999999994</v>
      </c>
      <c r="C164" s="23" t="s">
        <v>85</v>
      </c>
      <c r="D164" s="5">
        <f t="shared" si="9"/>
        <v>0.6476851851851851</v>
      </c>
      <c r="E164" s="5">
        <f t="shared" si="10"/>
        <v>0.641412037037037</v>
      </c>
      <c r="F164" s="5">
        <f t="shared" si="11"/>
        <v>0.6357060185185185</v>
      </c>
      <c r="G164" s="15"/>
    </row>
    <row r="165" spans="1:7" ht="15" customHeight="1">
      <c r="A165" s="24">
        <v>126.85</v>
      </c>
      <c r="B165" s="4">
        <f>IF(ISBLANK(A165),"",MAX(A:A)-A165)</f>
        <v>69.97999999999993</v>
      </c>
      <c r="C165" s="22" t="s">
        <v>133</v>
      </c>
      <c r="D165" s="5">
        <f t="shared" si="9"/>
        <v>0.6481018518518518</v>
      </c>
      <c r="E165" s="5">
        <f t="shared" si="10"/>
        <v>0.6418055555555555</v>
      </c>
      <c r="F165" s="5">
        <f t="shared" si="11"/>
        <v>0.6360879629629629</v>
      </c>
      <c r="G165" s="15"/>
    </row>
    <row r="166" spans="1:7" ht="15" customHeight="1">
      <c r="A166" s="24">
        <v>127.25</v>
      </c>
      <c r="B166" s="4">
        <f>IF(ISBLANK(A166),"",MAX(A:A)-A166)</f>
        <v>69.57999999999993</v>
      </c>
      <c r="C166" s="23" t="s">
        <v>86</v>
      </c>
      <c r="D166" s="5">
        <f t="shared" si="9"/>
        <v>0.6485185185185185</v>
      </c>
      <c r="E166" s="5">
        <f t="shared" si="10"/>
        <v>0.6422106481481481</v>
      </c>
      <c r="F166" s="5">
        <f t="shared" si="11"/>
        <v>0.6364699074074074</v>
      </c>
      <c r="G166" s="15"/>
    </row>
    <row r="167" spans="1:7" ht="15" customHeight="1">
      <c r="A167" s="24">
        <v>129.45</v>
      </c>
      <c r="B167" s="4">
        <f>IF(ISBLANK(A167),"",MAX(A:A)-A167)</f>
        <v>67.37999999999994</v>
      </c>
      <c r="C167" s="22" t="s">
        <v>134</v>
      </c>
      <c r="D167" s="5">
        <f t="shared" si="9"/>
        <v>0.6508101851851851</v>
      </c>
      <c r="E167" s="5">
        <f t="shared" si="10"/>
        <v>0.644386574074074</v>
      </c>
      <c r="F167" s="5">
        <f t="shared" si="11"/>
        <v>0.6385532407407407</v>
      </c>
      <c r="G167" s="15"/>
    </row>
    <row r="168" spans="1:7" ht="15" customHeight="1">
      <c r="A168" s="24">
        <v>132.14999999999998</v>
      </c>
      <c r="B168" s="4">
        <f>IF(ISBLANK(A168),"",MAX(A:A)-A168)</f>
        <v>64.67999999999995</v>
      </c>
      <c r="C168" s="23" t="s">
        <v>135</v>
      </c>
      <c r="D168" s="5">
        <f t="shared" si="9"/>
        <v>0.6536226851851852</v>
      </c>
      <c r="E168" s="5">
        <f t="shared" si="10"/>
        <v>0.6470717592592592</v>
      </c>
      <c r="F168" s="5">
        <f t="shared" si="11"/>
        <v>0.6411111111111111</v>
      </c>
      <c r="G168" s="15"/>
    </row>
    <row r="169" spans="1:7" ht="15" customHeight="1">
      <c r="A169" s="24">
        <v>132.2</v>
      </c>
      <c r="B169" s="4">
        <f>IF(ISBLANK(A169),"",MAX(A:A)-A169)</f>
        <v>64.62999999999994</v>
      </c>
      <c r="C169" s="22" t="s">
        <v>15</v>
      </c>
      <c r="D169" s="5">
        <f t="shared" si="9"/>
        <v>0.6536805555555555</v>
      </c>
      <c r="E169" s="5">
        <f t="shared" si="10"/>
        <v>0.6471180555555555</v>
      </c>
      <c r="F169" s="5">
        <f t="shared" si="11"/>
        <v>0.6411574074074073</v>
      </c>
      <c r="G169" s="15"/>
    </row>
    <row r="170" spans="1:7" ht="15" customHeight="1">
      <c r="A170" s="24">
        <v>132.25</v>
      </c>
      <c r="B170" s="4">
        <f>IF(ISBLANK(A170),"",MAX(A:A)-A170)</f>
        <v>64.57999999999993</v>
      </c>
      <c r="C170" s="23" t="s">
        <v>57</v>
      </c>
      <c r="D170" s="5">
        <f t="shared" si="9"/>
        <v>0.6537268518518518</v>
      </c>
      <c r="E170" s="5">
        <f t="shared" si="10"/>
        <v>0.6471643518518517</v>
      </c>
      <c r="F170" s="5">
        <f t="shared" si="11"/>
        <v>0.6412037037037036</v>
      </c>
      <c r="G170" s="15"/>
    </row>
    <row r="171" spans="1:7" ht="15" customHeight="1">
      <c r="A171" s="24">
        <v>132.3</v>
      </c>
      <c r="B171" s="4">
        <f>IF(ISBLANK(A171),"",MAX(A:A)-A171)</f>
        <v>64.52999999999992</v>
      </c>
      <c r="C171" s="22" t="s">
        <v>76</v>
      </c>
      <c r="D171" s="5">
        <f t="shared" si="9"/>
        <v>0.6537847222222222</v>
      </c>
      <c r="E171" s="5">
        <f t="shared" si="10"/>
        <v>0.6472222222222221</v>
      </c>
      <c r="F171" s="5">
        <f t="shared" si="11"/>
        <v>0.64125</v>
      </c>
      <c r="G171" s="15"/>
    </row>
    <row r="172" spans="1:7" ht="15" customHeight="1">
      <c r="A172" s="24">
        <v>133.10000000000002</v>
      </c>
      <c r="B172" s="4">
        <f>IF(ISBLANK(A172),"",MAX(A:A)-A172)</f>
        <v>63.729999999999905</v>
      </c>
      <c r="C172" s="23" t="s">
        <v>136</v>
      </c>
      <c r="D172" s="5">
        <f t="shared" si="9"/>
        <v>0.6546180555555555</v>
      </c>
      <c r="E172" s="5">
        <f t="shared" si="10"/>
        <v>0.6480092592592592</v>
      </c>
      <c r="F172" s="5">
        <f t="shared" si="11"/>
        <v>0.6420138888888889</v>
      </c>
      <c r="G172" s="15"/>
    </row>
    <row r="173" spans="1:7" ht="15" customHeight="1">
      <c r="A173" s="24">
        <v>133.3</v>
      </c>
      <c r="B173" s="4">
        <f>IF(ISBLANK(A173),"",MAX(A:A)-A173)</f>
        <v>63.529999999999916</v>
      </c>
      <c r="C173" s="22" t="s">
        <v>137</v>
      </c>
      <c r="D173" s="5">
        <f t="shared" si="9"/>
        <v>0.6548263888888888</v>
      </c>
      <c r="E173" s="5">
        <f t="shared" si="10"/>
        <v>0.6482060185185184</v>
      </c>
      <c r="F173" s="5">
        <f t="shared" si="11"/>
        <v>0.6421990740740741</v>
      </c>
      <c r="G173" s="15"/>
    </row>
    <row r="174" spans="1:7" ht="15" customHeight="1">
      <c r="A174" s="24">
        <v>138.3</v>
      </c>
      <c r="B174" s="4">
        <f>IF(ISBLANK(A174),"",MAX(A:A)-A174)</f>
        <v>58.529999999999916</v>
      </c>
      <c r="C174" s="22" t="s">
        <v>51</v>
      </c>
      <c r="D174" s="5">
        <f t="shared" si="9"/>
        <v>0.6600347222222221</v>
      </c>
      <c r="E174" s="5">
        <f t="shared" si="10"/>
        <v>0.6531712962962962</v>
      </c>
      <c r="F174" s="5">
        <f t="shared" si="11"/>
        <v>0.6469328703703703</v>
      </c>
      <c r="G174" s="15"/>
    </row>
    <row r="175" spans="1:7" ht="15" customHeight="1">
      <c r="A175" s="24">
        <v>140.3</v>
      </c>
      <c r="B175" s="4">
        <f>IF(ISBLANK(A175),"",MAX(A:A)-A175)</f>
        <v>56.529999999999916</v>
      </c>
      <c r="C175" s="22" t="s">
        <v>138</v>
      </c>
      <c r="D175" s="5">
        <f t="shared" si="9"/>
        <v>0.6621180555555555</v>
      </c>
      <c r="E175" s="5">
        <f t="shared" si="10"/>
        <v>0.6551504629629629</v>
      </c>
      <c r="F175" s="5">
        <f t="shared" si="11"/>
        <v>0.6488310185185184</v>
      </c>
      <c r="G175" s="15"/>
    </row>
    <row r="176" spans="1:7" ht="15" customHeight="1">
      <c r="A176" s="24">
        <v>141.4</v>
      </c>
      <c r="B176" s="4">
        <f>IF(ISBLANK(A176),"",MAX(A:A)-A176)</f>
        <v>55.42999999999992</v>
      </c>
      <c r="C176" s="22" t="s">
        <v>139</v>
      </c>
      <c r="D176" s="5">
        <f t="shared" si="9"/>
        <v>0.6632638888888889</v>
      </c>
      <c r="E176" s="5">
        <f t="shared" si="10"/>
        <v>0.65625</v>
      </c>
      <c r="F176" s="5">
        <f t="shared" si="11"/>
        <v>0.6498726851851852</v>
      </c>
      <c r="G176" s="15"/>
    </row>
    <row r="177" spans="1:7" s="16" customFormat="1" ht="15" customHeight="1">
      <c r="A177" s="24">
        <v>142.60000000000002</v>
      </c>
      <c r="B177" s="4">
        <f>IF(ISBLANK(A177),"",MAX(A:A)-A177)</f>
        <v>54.229999999999905</v>
      </c>
      <c r="C177" s="22" t="s">
        <v>48</v>
      </c>
      <c r="D177" s="5">
        <f t="shared" si="9"/>
        <v>0.6645138888888888</v>
      </c>
      <c r="E177" s="5">
        <f t="shared" si="10"/>
        <v>0.6574305555555555</v>
      </c>
      <c r="F177" s="5">
        <f t="shared" si="11"/>
        <v>0.6510069444444444</v>
      </c>
      <c r="G177" s="15"/>
    </row>
    <row r="178" spans="1:7" s="16" customFormat="1" ht="15" customHeight="1">
      <c r="A178" s="24">
        <v>142.8</v>
      </c>
      <c r="B178" s="4">
        <f>IF(ISBLANK(A178),"",MAX(A:A)-A178)</f>
        <v>54.029999999999916</v>
      </c>
      <c r="C178" s="23" t="s">
        <v>16</v>
      </c>
      <c r="D178" s="5">
        <f t="shared" si="9"/>
        <v>0.6647222222222222</v>
      </c>
      <c r="E178" s="5">
        <f t="shared" si="10"/>
        <v>0.6576388888888889</v>
      </c>
      <c r="F178" s="5">
        <f t="shared" si="11"/>
        <v>0.6511921296296296</v>
      </c>
      <c r="G178" s="15"/>
    </row>
    <row r="179" spans="1:7" s="16" customFormat="1" ht="15" customHeight="1">
      <c r="A179" s="24">
        <v>142.85000000000002</v>
      </c>
      <c r="B179" s="4">
        <f>IF(ISBLANK(A179),"",MAX(A:A)-A179)</f>
        <v>53.979999999999905</v>
      </c>
      <c r="C179" s="22" t="s">
        <v>140</v>
      </c>
      <c r="D179" s="5">
        <f t="shared" si="9"/>
        <v>0.6647685185185185</v>
      </c>
      <c r="E179" s="5">
        <f t="shared" si="10"/>
        <v>0.6576851851851852</v>
      </c>
      <c r="F179" s="5">
        <f t="shared" si="11"/>
        <v>0.6512384259259258</v>
      </c>
      <c r="G179" s="15"/>
    </row>
    <row r="180" spans="1:7" s="16" customFormat="1" ht="15" customHeight="1">
      <c r="A180" s="24">
        <v>143.55</v>
      </c>
      <c r="B180" s="4">
        <f>IF(ISBLANK(A180),"",MAX(A:A)-A180)</f>
        <v>53.279999999999916</v>
      </c>
      <c r="C180" s="26" t="s">
        <v>14</v>
      </c>
      <c r="D180" s="5">
        <f t="shared" si="9"/>
        <v>0.6654976851851852</v>
      </c>
      <c r="E180" s="5">
        <f t="shared" si="10"/>
        <v>0.6583796296296296</v>
      </c>
      <c r="F180" s="5">
        <f t="shared" si="11"/>
        <v>0.6519097222222222</v>
      </c>
      <c r="G180" s="15"/>
    </row>
    <row r="181" spans="1:7" s="16" customFormat="1" ht="15" customHeight="1">
      <c r="A181" s="24">
        <v>144.15</v>
      </c>
      <c r="B181" s="4">
        <f>IF(ISBLANK(A181),"",MAX(A:A)-A181)</f>
        <v>52.67999999999992</v>
      </c>
      <c r="C181" s="2" t="s">
        <v>45</v>
      </c>
      <c r="D181" s="5">
        <f t="shared" si="9"/>
        <v>0.6661226851851851</v>
      </c>
      <c r="E181" s="5">
        <f t="shared" si="10"/>
        <v>0.6589699074074074</v>
      </c>
      <c r="F181" s="5">
        <f t="shared" si="11"/>
        <v>0.6524768518518518</v>
      </c>
      <c r="G181" s="15"/>
    </row>
    <row r="182" spans="1:7" s="16" customFormat="1" ht="15" customHeight="1">
      <c r="A182" s="24">
        <v>145.15</v>
      </c>
      <c r="B182" s="4">
        <f>IF(ISBLANK(A182),"",MAX(A:A)-A182)</f>
        <v>51.67999999999992</v>
      </c>
      <c r="C182" s="2" t="s">
        <v>45</v>
      </c>
      <c r="D182" s="5">
        <f t="shared" si="9"/>
        <v>0.6671643518518517</v>
      </c>
      <c r="E182" s="5">
        <f t="shared" si="10"/>
        <v>0.6599652777777777</v>
      </c>
      <c r="F182" s="5">
        <f t="shared" si="11"/>
        <v>0.6534143518518518</v>
      </c>
      <c r="G182" s="15"/>
    </row>
    <row r="183" spans="1:7" s="16" customFormat="1" ht="15" customHeight="1">
      <c r="A183" s="24">
        <v>145.75</v>
      </c>
      <c r="B183" s="4">
        <f>IF(ISBLANK(A183),"",MAX(A:A)-A183)</f>
        <v>51.07999999999993</v>
      </c>
      <c r="C183" s="2" t="s">
        <v>45</v>
      </c>
      <c r="D183" s="5">
        <f t="shared" si="9"/>
        <v>0.6677893518518518</v>
      </c>
      <c r="E183" s="5">
        <f t="shared" si="10"/>
        <v>0.6605555555555555</v>
      </c>
      <c r="F183" s="5">
        <f t="shared" si="11"/>
        <v>0.6539930555555555</v>
      </c>
      <c r="G183" s="15"/>
    </row>
    <row r="184" spans="1:7" s="16" customFormat="1" ht="15" customHeight="1">
      <c r="A184" s="24">
        <v>146.05</v>
      </c>
      <c r="B184" s="4">
        <f>IF(ISBLANK(A184),"",MAX(A:A)-A184)</f>
        <v>50.779999999999916</v>
      </c>
      <c r="C184" s="2" t="s">
        <v>18</v>
      </c>
      <c r="D184" s="5">
        <f t="shared" si="9"/>
        <v>0.6681018518518518</v>
      </c>
      <c r="E184" s="5">
        <f t="shared" si="10"/>
        <v>0.6608564814814815</v>
      </c>
      <c r="F184" s="5">
        <f t="shared" si="11"/>
        <v>0.6542708333333332</v>
      </c>
      <c r="G184" s="15"/>
    </row>
    <row r="185" spans="1:7" s="16" customFormat="1" ht="15" customHeight="1">
      <c r="A185" s="24">
        <v>146.15</v>
      </c>
      <c r="B185" s="4">
        <f>IF(ISBLANK(A185),"",MAX(A:A)-A185)</f>
        <v>50.67999999999992</v>
      </c>
      <c r="C185" s="2" t="s">
        <v>141</v>
      </c>
      <c r="D185" s="5">
        <f t="shared" si="9"/>
        <v>0.6682060185185185</v>
      </c>
      <c r="E185" s="5">
        <f t="shared" si="10"/>
        <v>0.660960648148148</v>
      </c>
      <c r="F185" s="5">
        <f t="shared" si="11"/>
        <v>0.6543634259259259</v>
      </c>
      <c r="G185" s="15"/>
    </row>
    <row r="186" spans="1:7" s="16" customFormat="1" ht="15" customHeight="1">
      <c r="A186" s="24">
        <v>147.45</v>
      </c>
      <c r="B186" s="4">
        <f>IF(ISBLANK(A186),"",MAX(A:A)-A186)</f>
        <v>49.37999999999994</v>
      </c>
      <c r="C186" s="2" t="s">
        <v>17</v>
      </c>
      <c r="D186" s="5">
        <f t="shared" si="9"/>
        <v>0.6695601851851851</v>
      </c>
      <c r="E186" s="5">
        <f t="shared" si="10"/>
        <v>0.6622453703703703</v>
      </c>
      <c r="F186" s="5">
        <f t="shared" si="11"/>
        <v>0.6556018518518518</v>
      </c>
      <c r="G186" s="15"/>
    </row>
    <row r="187" spans="1:7" s="16" customFormat="1" ht="15" customHeight="1">
      <c r="A187" s="24">
        <v>147.75</v>
      </c>
      <c r="B187" s="4">
        <f>IF(ISBLANK(A187),"",MAX(A:A)-A187)</f>
        <v>49.07999999999993</v>
      </c>
      <c r="C187" s="2" t="s">
        <v>17</v>
      </c>
      <c r="D187" s="5">
        <f t="shared" si="9"/>
        <v>0.6698726851851852</v>
      </c>
      <c r="E187" s="5">
        <f t="shared" si="10"/>
        <v>0.6625462962962962</v>
      </c>
      <c r="F187" s="5">
        <f t="shared" si="11"/>
        <v>0.6558796296296295</v>
      </c>
      <c r="G187" s="15"/>
    </row>
    <row r="188" spans="1:7" s="16" customFormat="1" ht="15" customHeight="1">
      <c r="A188" s="24">
        <v>148.05</v>
      </c>
      <c r="B188" s="4">
        <f>IF(ISBLANK(A188),"",MAX(A:A)-A188)</f>
        <v>48.779999999999916</v>
      </c>
      <c r="C188" s="2" t="s">
        <v>17</v>
      </c>
      <c r="D188" s="5">
        <f t="shared" si="9"/>
        <v>0.6701851851851851</v>
      </c>
      <c r="E188" s="5">
        <f t="shared" si="10"/>
        <v>0.6628472222222221</v>
      </c>
      <c r="F188" s="5">
        <f t="shared" si="11"/>
        <v>0.6561689814814814</v>
      </c>
      <c r="G188" s="15"/>
    </row>
    <row r="189" spans="1:7" s="16" customFormat="1" ht="15" customHeight="1">
      <c r="A189" s="24">
        <v>148.15</v>
      </c>
      <c r="B189" s="4">
        <f>IF(ISBLANK(A189),"",MAX(A:A)-A189)</f>
        <v>48.67999999999992</v>
      </c>
      <c r="C189" s="9" t="s">
        <v>142</v>
      </c>
      <c r="D189" s="5">
        <f t="shared" si="9"/>
        <v>0.6702893518518518</v>
      </c>
      <c r="E189" s="5">
        <f t="shared" si="10"/>
        <v>0.6629398148148148</v>
      </c>
      <c r="F189" s="5">
        <f t="shared" si="11"/>
        <v>0.656261574074074</v>
      </c>
      <c r="G189" s="15"/>
    </row>
    <row r="190" spans="1:7" s="16" customFormat="1" ht="15" customHeight="1">
      <c r="A190" s="24">
        <v>148.25</v>
      </c>
      <c r="B190" s="4">
        <f>IF(ISBLANK(A190),"",MAX(A:A)-A190)</f>
        <v>48.57999999999993</v>
      </c>
      <c r="C190" s="2" t="s">
        <v>13</v>
      </c>
      <c r="D190" s="5">
        <f t="shared" si="9"/>
        <v>0.6703935185185185</v>
      </c>
      <c r="E190" s="5">
        <f t="shared" si="10"/>
        <v>0.6630439814814815</v>
      </c>
      <c r="F190" s="5">
        <f t="shared" si="11"/>
        <v>0.6563541666666666</v>
      </c>
      <c r="G190" s="15"/>
    </row>
    <row r="191" spans="1:7" s="16" customFormat="1" ht="15" customHeight="1">
      <c r="A191" s="24">
        <v>149.95</v>
      </c>
      <c r="B191" s="4">
        <f>IF(ISBLANK(A191),"",MAX(A:A)-A191)</f>
        <v>46.87999999999994</v>
      </c>
      <c r="C191" s="22" t="s">
        <v>143</v>
      </c>
      <c r="D191" s="5">
        <f t="shared" si="9"/>
        <v>0.6721643518518517</v>
      </c>
      <c r="E191" s="5">
        <f t="shared" si="10"/>
        <v>0.6647222222222222</v>
      </c>
      <c r="F191" s="5">
        <f t="shared" si="11"/>
        <v>0.6579629629629629</v>
      </c>
      <c r="G191" s="15"/>
    </row>
    <row r="192" spans="1:7" s="16" customFormat="1" ht="15" customHeight="1">
      <c r="A192" s="24">
        <v>151.04999999999998</v>
      </c>
      <c r="B192" s="4">
        <f>IF(ISBLANK(A192),"",MAX(A:A)-A192)</f>
        <v>45.779999999999944</v>
      </c>
      <c r="C192" s="22" t="s">
        <v>87</v>
      </c>
      <c r="D192" s="5">
        <f t="shared" si="9"/>
        <v>0.6733101851851852</v>
      </c>
      <c r="E192" s="5">
        <f t="shared" si="10"/>
        <v>0.6658217592592592</v>
      </c>
      <c r="F192" s="5">
        <f t="shared" si="11"/>
        <v>0.6590046296296296</v>
      </c>
      <c r="G192" s="15"/>
    </row>
    <row r="193" spans="1:7" s="16" customFormat="1" ht="15" customHeight="1">
      <c r="A193" s="24">
        <v>152.84999999999997</v>
      </c>
      <c r="B193" s="4">
        <f>IF(ISBLANK(A193),"",MAX(A:A)-A193)</f>
        <v>43.97999999999996</v>
      </c>
      <c r="C193" s="22" t="s">
        <v>88</v>
      </c>
      <c r="D193" s="5">
        <f t="shared" si="9"/>
        <v>0.6751851851851851</v>
      </c>
      <c r="E193" s="5">
        <f t="shared" si="10"/>
        <v>0.6676041666666666</v>
      </c>
      <c r="F193" s="5">
        <f t="shared" si="11"/>
        <v>0.6607060185185185</v>
      </c>
      <c r="G193" s="15"/>
    </row>
    <row r="194" spans="1:7" s="16" customFormat="1" ht="15" customHeight="1">
      <c r="A194" s="24">
        <v>153.44999999999996</v>
      </c>
      <c r="B194" s="4">
        <f>IF(ISBLANK(A194),"",MAX(A:A)-A194)</f>
        <v>43.37999999999997</v>
      </c>
      <c r="C194" s="22" t="s">
        <v>89</v>
      </c>
      <c r="D194" s="5">
        <f t="shared" si="9"/>
        <v>0.6758101851851851</v>
      </c>
      <c r="E194" s="5">
        <f t="shared" si="10"/>
        <v>0.6681944444444444</v>
      </c>
      <c r="F194" s="5">
        <f t="shared" si="11"/>
        <v>0.6612847222222221</v>
      </c>
      <c r="G194" s="15"/>
    </row>
    <row r="195" spans="1:7" s="16" customFormat="1" ht="15" customHeight="1">
      <c r="A195" s="24">
        <v>153.94999999999996</v>
      </c>
      <c r="B195" s="4">
        <f>IF(ISBLANK(A195),"",MAX(A:A)-A195)</f>
        <v>42.87999999999997</v>
      </c>
      <c r="C195" s="22" t="s">
        <v>90</v>
      </c>
      <c r="D195" s="5">
        <f t="shared" si="9"/>
        <v>0.6763310185185185</v>
      </c>
      <c r="E195" s="5">
        <f t="shared" si="10"/>
        <v>0.6686921296296295</v>
      </c>
      <c r="F195" s="5">
        <f t="shared" si="11"/>
        <v>0.6617476851851851</v>
      </c>
      <c r="G195" s="15"/>
    </row>
    <row r="196" spans="1:7" s="16" customFormat="1" ht="15" customHeight="1">
      <c r="A196" s="24">
        <v>155.44999999999996</v>
      </c>
      <c r="B196" s="4">
        <f>IF(ISBLANK(A196),"",MAX(A:A)-A196)</f>
        <v>41.37999999999997</v>
      </c>
      <c r="C196" s="22" t="s">
        <v>91</v>
      </c>
      <c r="D196" s="5">
        <f t="shared" si="9"/>
        <v>0.6778935185185184</v>
      </c>
      <c r="E196" s="5">
        <f t="shared" si="10"/>
        <v>0.6701851851851851</v>
      </c>
      <c r="F196" s="5">
        <f t="shared" si="11"/>
        <v>0.6631712962962962</v>
      </c>
      <c r="G196" s="15"/>
    </row>
    <row r="197" spans="1:7" s="16" customFormat="1" ht="15" customHeight="1">
      <c r="A197" s="24">
        <v>156.64999999999998</v>
      </c>
      <c r="B197" s="4">
        <f>IF(ISBLANK(A197),"",MAX(A:A)-A197)</f>
        <v>40.17999999999995</v>
      </c>
      <c r="C197" s="23" t="s">
        <v>92</v>
      </c>
      <c r="D197" s="5">
        <f t="shared" si="9"/>
        <v>0.6791435185185185</v>
      </c>
      <c r="E197" s="5">
        <f t="shared" si="10"/>
        <v>0.6713773148148148</v>
      </c>
      <c r="F197" s="5">
        <f t="shared" si="11"/>
        <v>0.6643055555555555</v>
      </c>
      <c r="G197" s="15"/>
    </row>
    <row r="198" spans="1:7" s="16" customFormat="1" ht="15" customHeight="1">
      <c r="A198" s="24">
        <v>156.95</v>
      </c>
      <c r="B198" s="4">
        <f>IF(ISBLANK(A198),"",MAX(A:A)-A198)</f>
        <v>39.87999999999994</v>
      </c>
      <c r="C198" s="22" t="s">
        <v>144</v>
      </c>
      <c r="D198" s="5">
        <f t="shared" si="9"/>
        <v>0.6794560185185184</v>
      </c>
      <c r="E198" s="5">
        <f t="shared" si="10"/>
        <v>0.6716666666666666</v>
      </c>
      <c r="F198" s="5">
        <f t="shared" si="11"/>
        <v>0.6645949074074073</v>
      </c>
      <c r="G198" s="15"/>
    </row>
    <row r="199" spans="1:7" s="16" customFormat="1" ht="15" customHeight="1">
      <c r="A199" s="24">
        <v>157.14999999999998</v>
      </c>
      <c r="B199" s="4">
        <f>IF(ISBLANK(A199),"",MAX(A:A)-A199)</f>
        <v>39.67999999999995</v>
      </c>
      <c r="C199" s="22" t="s">
        <v>145</v>
      </c>
      <c r="D199" s="5">
        <f aca="true" t="shared" si="12" ref="D199:D251">IF(A199&gt;0,TIME(0,0,A199/D$3*3600)+D$18,"-")</f>
        <v>0.6796643518518518</v>
      </c>
      <c r="E199" s="5">
        <f aca="true" t="shared" si="13" ref="E199:E251">IF(A199&gt;0,TIME(0,0,A199/E$3*3600)+E$18,"-")</f>
        <v>0.671875</v>
      </c>
      <c r="F199" s="5">
        <f aca="true" t="shared" si="14" ref="F199:F251">IF(A199&gt;0,TIME(0,0,A199/F$3*3600)+F$18,"-")</f>
        <v>0.6647800925925925</v>
      </c>
      <c r="G199" s="15"/>
    </row>
    <row r="200" spans="1:7" s="16" customFormat="1" ht="15" customHeight="1">
      <c r="A200" s="24">
        <v>157.64999999999998</v>
      </c>
      <c r="B200" s="4">
        <f>IF(ISBLANK(A200),"",MAX(A:A)-A200)</f>
        <v>39.17999999999995</v>
      </c>
      <c r="C200" s="23" t="s">
        <v>93</v>
      </c>
      <c r="D200" s="5">
        <f t="shared" si="12"/>
        <v>0.6801851851851851</v>
      </c>
      <c r="E200" s="5">
        <f t="shared" si="13"/>
        <v>0.6723611111111111</v>
      </c>
      <c r="F200" s="5">
        <f t="shared" si="14"/>
        <v>0.6652546296296296</v>
      </c>
      <c r="G200" s="15"/>
    </row>
    <row r="201" spans="1:7" s="16" customFormat="1" ht="15" customHeight="1">
      <c r="A201" s="24">
        <v>160.74999999999997</v>
      </c>
      <c r="B201" s="4">
        <f>IF(ISBLANK(A201),"",MAX(A:A)-A201)</f>
        <v>36.079999999999956</v>
      </c>
      <c r="C201" s="22" t="s">
        <v>146</v>
      </c>
      <c r="D201" s="5">
        <f t="shared" si="12"/>
        <v>0.6834143518518518</v>
      </c>
      <c r="E201" s="5">
        <f t="shared" si="13"/>
        <v>0.6754398148148147</v>
      </c>
      <c r="F201" s="5">
        <f t="shared" si="14"/>
        <v>0.6681944444444444</v>
      </c>
      <c r="G201" s="15"/>
    </row>
    <row r="202" spans="1:7" s="16" customFormat="1" ht="15" customHeight="1">
      <c r="A202" s="24">
        <v>162.74999999999997</v>
      </c>
      <c r="B202" s="4">
        <f>IF(ISBLANK(A202),"",MAX(A:A)-A202)</f>
        <v>34.079999999999956</v>
      </c>
      <c r="C202" s="23" t="s">
        <v>147</v>
      </c>
      <c r="D202" s="5">
        <f t="shared" si="12"/>
        <v>0.6854976851851852</v>
      </c>
      <c r="E202" s="5">
        <f t="shared" si="13"/>
        <v>0.6774305555555555</v>
      </c>
      <c r="F202" s="5">
        <f t="shared" si="14"/>
        <v>0.6700810185185184</v>
      </c>
      <c r="G202" s="15"/>
    </row>
    <row r="203" spans="1:7" s="16" customFormat="1" ht="15" customHeight="1">
      <c r="A203" s="24">
        <v>163.09999999999997</v>
      </c>
      <c r="B203" s="4">
        <f>IF(ISBLANK(A203),"",MAX(A:A)-A203)</f>
        <v>33.72999999999996</v>
      </c>
      <c r="C203" s="22" t="s">
        <v>148</v>
      </c>
      <c r="D203" s="5">
        <f t="shared" si="12"/>
        <v>0.6858680555555555</v>
      </c>
      <c r="E203" s="5">
        <f t="shared" si="13"/>
        <v>0.6777777777777777</v>
      </c>
      <c r="F203" s="5">
        <f t="shared" si="14"/>
        <v>0.6704166666666667</v>
      </c>
      <c r="G203" s="15"/>
    </row>
    <row r="204" spans="1:7" s="16" customFormat="1" ht="15" customHeight="1">
      <c r="A204" s="24">
        <v>163.3</v>
      </c>
      <c r="B204" s="4">
        <v>33.5</v>
      </c>
      <c r="C204" s="22" t="s">
        <v>191</v>
      </c>
      <c r="D204" s="5"/>
      <c r="E204" s="5"/>
      <c r="F204" s="5"/>
      <c r="G204" s="15"/>
    </row>
    <row r="205" spans="1:7" s="16" customFormat="1" ht="15" customHeight="1">
      <c r="A205" s="24">
        <v>163.5</v>
      </c>
      <c r="B205" s="4">
        <v>33.3</v>
      </c>
      <c r="C205" s="22" t="s">
        <v>192</v>
      </c>
      <c r="D205" s="5"/>
      <c r="E205" s="5"/>
      <c r="F205" s="5"/>
      <c r="G205" s="15"/>
    </row>
    <row r="206" spans="1:7" s="16" customFormat="1" ht="15" customHeight="1">
      <c r="A206" s="24">
        <v>163.69999999999996</v>
      </c>
      <c r="B206" s="4">
        <f>IF(ISBLANK(A206),"",MAX(A:A)-A206)</f>
        <v>33.12999999999997</v>
      </c>
      <c r="C206" s="22" t="s">
        <v>149</v>
      </c>
      <c r="D206" s="5">
        <f t="shared" si="12"/>
        <v>0.6864930555555555</v>
      </c>
      <c r="E206" s="5">
        <f t="shared" si="13"/>
        <v>0.6783680555555555</v>
      </c>
      <c r="F206" s="5">
        <f t="shared" si="14"/>
        <v>0.6709837962962962</v>
      </c>
      <c r="G206" s="15"/>
    </row>
    <row r="207" spans="1:7" s="16" customFormat="1" ht="15" customHeight="1">
      <c r="A207" s="24">
        <v>164.39999999999995</v>
      </c>
      <c r="B207" s="4">
        <f>IF(ISBLANK(A207),"",MAX(A:A)-A207)</f>
        <v>32.42999999999998</v>
      </c>
      <c r="C207" s="23" t="s">
        <v>150</v>
      </c>
      <c r="D207" s="5">
        <f t="shared" si="12"/>
        <v>0.6872222222222222</v>
      </c>
      <c r="E207" s="5">
        <f t="shared" si="13"/>
        <v>0.6790624999999999</v>
      </c>
      <c r="F207" s="5">
        <f t="shared" si="14"/>
        <v>0.6716435185185184</v>
      </c>
      <c r="G207" s="15"/>
    </row>
    <row r="208" spans="1:7" s="16" customFormat="1" ht="15" customHeight="1">
      <c r="A208" s="24">
        <v>164.69999999999996</v>
      </c>
      <c r="B208" s="4">
        <f>IF(ISBLANK(A208),"",MAX(A:A)-A208)</f>
        <v>32.12999999999997</v>
      </c>
      <c r="C208" s="22" t="s">
        <v>156</v>
      </c>
      <c r="D208" s="5">
        <f t="shared" si="12"/>
        <v>0.6875347222222222</v>
      </c>
      <c r="E208" s="5">
        <f t="shared" si="13"/>
        <v>0.6793634259259259</v>
      </c>
      <c r="F208" s="5">
        <f t="shared" si="14"/>
        <v>0.6719328703703703</v>
      </c>
      <c r="G208" s="15"/>
    </row>
    <row r="209" spans="1:7" s="16" customFormat="1" ht="15" customHeight="1">
      <c r="A209" s="24">
        <v>165.49999999999997</v>
      </c>
      <c r="B209" s="4">
        <f>IF(ISBLANK(A209),"",MAX(A:A)-A209)</f>
        <v>31.329999999999956</v>
      </c>
      <c r="C209" s="23" t="s">
        <v>152</v>
      </c>
      <c r="D209" s="5">
        <f t="shared" si="12"/>
        <v>0.6883680555555555</v>
      </c>
      <c r="E209" s="5">
        <f t="shared" si="13"/>
        <v>0.6801504629629629</v>
      </c>
      <c r="F209" s="5">
        <f t="shared" si="14"/>
        <v>0.6726851851851852</v>
      </c>
      <c r="G209" s="15"/>
    </row>
    <row r="210" spans="1:7" s="16" customFormat="1" ht="15" customHeight="1">
      <c r="A210" s="24">
        <v>165.54999999999998</v>
      </c>
      <c r="B210" s="4">
        <f>IF(ISBLANK(A210),"",MAX(A:A)-A210)</f>
        <v>31.279999999999944</v>
      </c>
      <c r="C210" s="22" t="s">
        <v>153</v>
      </c>
      <c r="D210" s="5">
        <f t="shared" si="12"/>
        <v>0.6884143518518518</v>
      </c>
      <c r="E210" s="5">
        <f t="shared" si="13"/>
        <v>0.6802083333333333</v>
      </c>
      <c r="F210" s="5">
        <f t="shared" si="14"/>
        <v>0.6727430555555555</v>
      </c>
      <c r="G210" s="15"/>
    </row>
    <row r="211" spans="1:7" s="16" customFormat="1" ht="15" customHeight="1">
      <c r="A211" s="24">
        <v>166.14999999999998</v>
      </c>
      <c r="B211" s="4">
        <f>IF(ISBLANK(A211),"",MAX(A:A)-A211)</f>
        <v>30.67999999999995</v>
      </c>
      <c r="C211" s="23" t="s">
        <v>154</v>
      </c>
      <c r="D211" s="5">
        <f t="shared" si="12"/>
        <v>0.6890393518518518</v>
      </c>
      <c r="E211" s="5">
        <f t="shared" si="13"/>
        <v>0.6807986111111111</v>
      </c>
      <c r="F211" s="5">
        <f t="shared" si="14"/>
        <v>0.6733101851851852</v>
      </c>
      <c r="G211" s="15"/>
    </row>
    <row r="212" spans="1:7" s="16" customFormat="1" ht="15" customHeight="1">
      <c r="A212" s="24">
        <v>167.04999999999998</v>
      </c>
      <c r="B212" s="4">
        <f>IF(ISBLANK(A212),"",MAX(A:A)-A212)</f>
        <v>29.779999999999944</v>
      </c>
      <c r="C212" s="22" t="s">
        <v>155</v>
      </c>
      <c r="D212" s="5">
        <f t="shared" si="12"/>
        <v>0.6899768518518518</v>
      </c>
      <c r="E212" s="5">
        <f t="shared" si="13"/>
        <v>0.6816898148148147</v>
      </c>
      <c r="F212" s="5">
        <f t="shared" si="14"/>
        <v>0.6741550925925925</v>
      </c>
      <c r="G212" s="15"/>
    </row>
    <row r="213" spans="1:7" s="16" customFormat="1" ht="15" customHeight="1">
      <c r="A213" s="24">
        <v>169.95</v>
      </c>
      <c r="B213" s="4">
        <f>IF(ISBLANK(A213),"",MAX(A:A)-A213)</f>
        <v>26.87999999999994</v>
      </c>
      <c r="C213" s="22" t="s">
        <v>156</v>
      </c>
      <c r="D213" s="5">
        <f t="shared" si="12"/>
        <v>0.6929976851851851</v>
      </c>
      <c r="E213" s="5">
        <f t="shared" si="13"/>
        <v>0.6845717592592592</v>
      </c>
      <c r="F213" s="5">
        <f t="shared" si="14"/>
        <v>0.6769097222222221</v>
      </c>
      <c r="G213" s="15"/>
    </row>
    <row r="214" spans="1:7" s="16" customFormat="1" ht="15" customHeight="1">
      <c r="A214" s="24">
        <v>171.45</v>
      </c>
      <c r="B214" s="4">
        <f>IF(ISBLANK(A214),"",MAX(A:A)-A214)</f>
        <v>25.37999999999994</v>
      </c>
      <c r="C214" s="22" t="s">
        <v>157</v>
      </c>
      <c r="D214" s="5">
        <f t="shared" si="12"/>
        <v>0.6945601851851851</v>
      </c>
      <c r="E214" s="5">
        <f t="shared" si="13"/>
        <v>0.6860532407407407</v>
      </c>
      <c r="F214" s="5">
        <f t="shared" si="14"/>
        <v>0.6783217592592592</v>
      </c>
      <c r="G214" s="15"/>
    </row>
    <row r="215" spans="1:7" s="16" customFormat="1" ht="15" customHeight="1">
      <c r="A215" s="24">
        <v>171.45</v>
      </c>
      <c r="B215" s="4">
        <f>IF(ISBLANK(A215),"",MAX(A:A)-A215)</f>
        <v>25.37999999999994</v>
      </c>
      <c r="C215" s="23" t="s">
        <v>4</v>
      </c>
      <c r="D215" s="5">
        <f t="shared" si="12"/>
        <v>0.6945601851851851</v>
      </c>
      <c r="E215" s="5">
        <f t="shared" si="13"/>
        <v>0.6860532407407407</v>
      </c>
      <c r="F215" s="5">
        <f t="shared" si="14"/>
        <v>0.6783217592592592</v>
      </c>
      <c r="G215" s="15"/>
    </row>
    <row r="216" spans="1:7" s="16" customFormat="1" ht="15" customHeight="1">
      <c r="A216" s="24">
        <v>172.45</v>
      </c>
      <c r="B216" s="4">
        <f>IF(ISBLANK(A216),"",MAX(A:A)-A216)</f>
        <v>24.37999999999994</v>
      </c>
      <c r="C216" s="22" t="s">
        <v>158</v>
      </c>
      <c r="D216" s="5">
        <f t="shared" si="12"/>
        <v>0.6956018518518519</v>
      </c>
      <c r="E216" s="5">
        <f t="shared" si="13"/>
        <v>0.687048611111111</v>
      </c>
      <c r="F216" s="5">
        <f t="shared" si="14"/>
        <v>0.6792708333333333</v>
      </c>
      <c r="G216" s="15"/>
    </row>
    <row r="217" spans="1:7" s="16" customFormat="1" ht="15" customHeight="1">
      <c r="A217" s="24">
        <v>173.11999999999998</v>
      </c>
      <c r="B217" s="4">
        <f>IF(ISBLANK(A217),"",MAX(A:A)-A217)</f>
        <v>23.70999999999995</v>
      </c>
      <c r="C217" s="22" t="s">
        <v>159</v>
      </c>
      <c r="D217" s="5">
        <f t="shared" si="12"/>
        <v>0.6962962962962963</v>
      </c>
      <c r="E217" s="5">
        <f t="shared" si="13"/>
        <v>0.6877083333333333</v>
      </c>
      <c r="F217" s="5">
        <f t="shared" si="14"/>
        <v>0.6799074074074074</v>
      </c>
      <c r="G217" s="15"/>
    </row>
    <row r="218" spans="1:7" s="16" customFormat="1" ht="15" customHeight="1">
      <c r="A218" s="24">
        <v>173.31999999999996</v>
      </c>
      <c r="B218" s="4">
        <f>IF(ISBLANK(A218),"",MAX(A:A)-A218)</f>
        <v>23.509999999999962</v>
      </c>
      <c r="C218" s="22" t="s">
        <v>160</v>
      </c>
      <c r="D218" s="5">
        <f t="shared" si="12"/>
        <v>0.6965046296296296</v>
      </c>
      <c r="E218" s="5">
        <f t="shared" si="13"/>
        <v>0.6879166666666666</v>
      </c>
      <c r="F218" s="5">
        <f t="shared" si="14"/>
        <v>0.6800925925925926</v>
      </c>
      <c r="G218" s="15"/>
    </row>
    <row r="219" spans="1:7" s="16" customFormat="1" ht="15" customHeight="1">
      <c r="A219" s="24">
        <v>173.71999999999997</v>
      </c>
      <c r="B219" s="4">
        <f>IF(ISBLANK(A219),"",MAX(A:A)-A219)</f>
        <v>23.109999999999957</v>
      </c>
      <c r="C219" s="23" t="s">
        <v>161</v>
      </c>
      <c r="D219" s="5">
        <f t="shared" si="12"/>
        <v>0.6969212962962963</v>
      </c>
      <c r="E219" s="5">
        <f t="shared" si="13"/>
        <v>0.6883101851851852</v>
      </c>
      <c r="F219" s="5">
        <f t="shared" si="14"/>
        <v>0.680474537037037</v>
      </c>
      <c r="G219" s="15"/>
    </row>
    <row r="220" spans="1:7" s="16" customFormat="1" ht="15" customHeight="1">
      <c r="A220" s="24">
        <v>173.81999999999996</v>
      </c>
      <c r="B220" s="4">
        <f>IF(ISBLANK(A220),"",MAX(A:A)-A220)</f>
        <v>23.009999999999962</v>
      </c>
      <c r="C220" s="22" t="s">
        <v>162</v>
      </c>
      <c r="D220" s="5">
        <f t="shared" si="12"/>
        <v>0.6970254629629629</v>
      </c>
      <c r="E220" s="5">
        <f t="shared" si="13"/>
        <v>0.6884027777777777</v>
      </c>
      <c r="F220" s="5">
        <f t="shared" si="14"/>
        <v>0.6805671296296296</v>
      </c>
      <c r="G220" s="15"/>
    </row>
    <row r="221" spans="1:7" s="16" customFormat="1" ht="15" customHeight="1">
      <c r="A221" s="24">
        <v>174.59999999999997</v>
      </c>
      <c r="B221" s="4">
        <f>IF(ISBLANK(A221),"",MAX(A:A)-A221)</f>
        <v>22.22999999999996</v>
      </c>
      <c r="C221" s="22" t="s">
        <v>163</v>
      </c>
      <c r="D221" s="5">
        <f t="shared" si="12"/>
        <v>0.6978472222222222</v>
      </c>
      <c r="E221" s="5">
        <f t="shared" si="13"/>
        <v>0.6891782407407406</v>
      </c>
      <c r="F221" s="5">
        <f t="shared" si="14"/>
        <v>0.6813078703703703</v>
      </c>
      <c r="G221" s="15"/>
    </row>
    <row r="222" spans="1:7" s="16" customFormat="1" ht="15" customHeight="1">
      <c r="A222" s="24">
        <v>176.79999999999995</v>
      </c>
      <c r="B222" s="4">
        <f>IF(ISBLANK(A222),"",MAX(A:A)-A222)</f>
        <v>20.029999999999973</v>
      </c>
      <c r="C222" s="22" t="s">
        <v>164</v>
      </c>
      <c r="D222" s="5">
        <f t="shared" si="12"/>
        <v>0.7001388888888889</v>
      </c>
      <c r="E222" s="5">
        <f t="shared" si="13"/>
        <v>0.6913657407407406</v>
      </c>
      <c r="F222" s="5">
        <f t="shared" si="14"/>
        <v>0.6833912037037037</v>
      </c>
      <c r="G222" s="15"/>
    </row>
    <row r="223" spans="1:7" s="16" customFormat="1" ht="15" customHeight="1">
      <c r="A223" s="24">
        <v>177.04999999999995</v>
      </c>
      <c r="B223" s="4">
        <f>IF(ISBLANK(A223),"",MAX(A:A)-A223)</f>
        <v>19.779999999999973</v>
      </c>
      <c r="C223" s="23" t="s">
        <v>165</v>
      </c>
      <c r="D223" s="5">
        <f t="shared" si="12"/>
        <v>0.7003935185185185</v>
      </c>
      <c r="E223" s="5">
        <f t="shared" si="13"/>
        <v>0.6916087962962962</v>
      </c>
      <c r="F223" s="5">
        <f t="shared" si="14"/>
        <v>0.6836226851851851</v>
      </c>
      <c r="G223" s="15"/>
    </row>
    <row r="224" spans="1:7" s="16" customFormat="1" ht="15" customHeight="1">
      <c r="A224" s="24">
        <v>177.34999999999997</v>
      </c>
      <c r="B224" s="4">
        <f>IF(ISBLANK(A224),"",MAX(A:A)-A224)</f>
        <v>19.47999999999996</v>
      </c>
      <c r="C224" s="22" t="s">
        <v>166</v>
      </c>
      <c r="D224" s="5">
        <f t="shared" si="12"/>
        <v>0.7007060185185184</v>
      </c>
      <c r="E224" s="5">
        <f t="shared" si="13"/>
        <v>0.6919097222222221</v>
      </c>
      <c r="F224" s="5">
        <f t="shared" si="14"/>
        <v>0.683912037037037</v>
      </c>
      <c r="G224" s="15"/>
    </row>
    <row r="225" spans="1:7" s="16" customFormat="1" ht="15" customHeight="1">
      <c r="A225" s="24">
        <v>178.31999999999996</v>
      </c>
      <c r="B225" s="4">
        <f>IF(ISBLANK(A225),"",MAX(A:A)-A225)</f>
        <v>18.509999999999962</v>
      </c>
      <c r="C225" s="23" t="s">
        <v>167</v>
      </c>
      <c r="D225" s="5">
        <f t="shared" si="12"/>
        <v>0.7017129629629629</v>
      </c>
      <c r="E225" s="5">
        <f t="shared" si="13"/>
        <v>0.6928703703703704</v>
      </c>
      <c r="F225" s="5">
        <f t="shared" si="14"/>
        <v>0.6848263888888888</v>
      </c>
      <c r="G225" s="15"/>
    </row>
    <row r="226" spans="1:7" s="16" customFormat="1" ht="15" customHeight="1">
      <c r="A226" s="24">
        <v>181.21999999999997</v>
      </c>
      <c r="B226" s="4">
        <f>IF(ISBLANK(A226),"",MAX(A:A)-A226)</f>
        <v>15.609999999999957</v>
      </c>
      <c r="C226" s="23" t="s">
        <v>168</v>
      </c>
      <c r="D226" s="5">
        <f t="shared" si="12"/>
        <v>0.7047337962962963</v>
      </c>
      <c r="E226" s="5">
        <f t="shared" si="13"/>
        <v>0.6957523148148147</v>
      </c>
      <c r="F226" s="5">
        <f t="shared" si="14"/>
        <v>0.6875810185185185</v>
      </c>
      <c r="G226" s="15"/>
    </row>
    <row r="227" spans="1:7" s="16" customFormat="1" ht="15" customHeight="1">
      <c r="A227" s="24">
        <v>181.41999999999996</v>
      </c>
      <c r="B227" s="4">
        <f>IF(ISBLANK(A227),"",MAX(A:A)-A227)</f>
        <v>15.409999999999968</v>
      </c>
      <c r="C227" s="22" t="s">
        <v>169</v>
      </c>
      <c r="D227" s="5">
        <f t="shared" si="12"/>
        <v>0.7049421296296295</v>
      </c>
      <c r="E227" s="5">
        <f t="shared" si="13"/>
        <v>0.695949074074074</v>
      </c>
      <c r="F227" s="5">
        <f t="shared" si="14"/>
        <v>0.6877662037037037</v>
      </c>
      <c r="G227" s="15"/>
    </row>
    <row r="228" spans="1:7" s="16" customFormat="1" ht="15" customHeight="1">
      <c r="A228" s="24">
        <v>181.76999999999995</v>
      </c>
      <c r="B228" s="4">
        <f>IF(ISBLANK(A228),"",MAX(A:A)-A228)</f>
        <v>15.059999999999974</v>
      </c>
      <c r="C228" s="23" t="s">
        <v>170</v>
      </c>
      <c r="D228" s="5">
        <f t="shared" si="12"/>
        <v>0.7053124999999999</v>
      </c>
      <c r="E228" s="5">
        <f t="shared" si="13"/>
        <v>0.6962962962962963</v>
      </c>
      <c r="F228" s="5">
        <f t="shared" si="14"/>
        <v>0.6881018518518518</v>
      </c>
      <c r="G228" s="15"/>
    </row>
    <row r="229" spans="1:7" s="16" customFormat="1" ht="15" customHeight="1">
      <c r="A229" s="24">
        <v>182.76999999999995</v>
      </c>
      <c r="B229" s="4">
        <f>IF(ISBLANK(A229),"",MAX(A:A)-A229)</f>
        <v>14.059999999999974</v>
      </c>
      <c r="C229" s="23" t="s">
        <v>171</v>
      </c>
      <c r="D229" s="5">
        <f t="shared" si="12"/>
        <v>0.7063541666666666</v>
      </c>
      <c r="E229" s="5">
        <f t="shared" si="13"/>
        <v>0.6972916666666666</v>
      </c>
      <c r="F229" s="5">
        <f t="shared" si="14"/>
        <v>0.6890393518518518</v>
      </c>
      <c r="G229" s="15"/>
    </row>
    <row r="230" spans="1:7" s="16" customFormat="1" ht="15" customHeight="1">
      <c r="A230" s="24">
        <v>182.76999999999995</v>
      </c>
      <c r="B230" s="4">
        <f>IF(ISBLANK(A230),"",MAX(A:A)-A230)</f>
        <v>14.059999999999974</v>
      </c>
      <c r="C230" s="22" t="s">
        <v>169</v>
      </c>
      <c r="D230" s="5">
        <f t="shared" si="12"/>
        <v>0.7063541666666666</v>
      </c>
      <c r="E230" s="5">
        <f t="shared" si="13"/>
        <v>0.6972916666666666</v>
      </c>
      <c r="F230" s="5">
        <f t="shared" si="14"/>
        <v>0.6890393518518518</v>
      </c>
      <c r="G230" s="15"/>
    </row>
    <row r="231" spans="1:7" s="16" customFormat="1" ht="15" customHeight="1">
      <c r="A231" s="24">
        <v>183.61999999999995</v>
      </c>
      <c r="B231" s="4">
        <f>IF(ISBLANK(A231),"",MAX(A:A)-A231)</f>
        <v>13.20999999999998</v>
      </c>
      <c r="C231" s="22" t="s">
        <v>172</v>
      </c>
      <c r="D231" s="5">
        <f t="shared" si="12"/>
        <v>0.7072337962962962</v>
      </c>
      <c r="E231" s="5">
        <f t="shared" si="13"/>
        <v>0.698125</v>
      </c>
      <c r="F231" s="5">
        <f t="shared" si="14"/>
        <v>0.689849537037037</v>
      </c>
      <c r="G231" s="15"/>
    </row>
    <row r="232" spans="1:7" s="16" customFormat="1" ht="15" customHeight="1">
      <c r="A232" s="24">
        <v>183.66999999999996</v>
      </c>
      <c r="B232" s="4">
        <f>IF(ISBLANK(A232),"",MAX(A:A)-A232)</f>
        <v>13.159999999999968</v>
      </c>
      <c r="C232" s="22" t="s">
        <v>145</v>
      </c>
      <c r="D232" s="5">
        <f t="shared" si="12"/>
        <v>0.7072916666666667</v>
      </c>
      <c r="E232" s="5">
        <f t="shared" si="13"/>
        <v>0.6981828703703703</v>
      </c>
      <c r="F232" s="5">
        <f t="shared" si="14"/>
        <v>0.6898958333333333</v>
      </c>
      <c r="G232" s="15"/>
    </row>
    <row r="233" spans="1:7" s="16" customFormat="1" ht="15" customHeight="1">
      <c r="A233" s="24">
        <v>184.76999999999995</v>
      </c>
      <c r="B233" s="4">
        <f>IF(ISBLANK(A233),"",MAX(A:A)-A233)</f>
        <v>12.059999999999974</v>
      </c>
      <c r="C233" s="23" t="s">
        <v>94</v>
      </c>
      <c r="D233" s="5">
        <f t="shared" si="12"/>
        <v>0.7084374999999999</v>
      </c>
      <c r="E233" s="5">
        <f t="shared" si="13"/>
        <v>0.6992708333333333</v>
      </c>
      <c r="F233" s="5">
        <f t="shared" si="14"/>
        <v>0.6909375</v>
      </c>
      <c r="G233" s="15"/>
    </row>
    <row r="234" spans="1:7" s="16" customFormat="1" ht="15" customHeight="1">
      <c r="A234" s="24">
        <v>185.66999999999996</v>
      </c>
      <c r="B234" s="4">
        <f>IF(ISBLANK(A234),"",MAX(A:A)-A234)</f>
        <v>11.159999999999968</v>
      </c>
      <c r="C234" s="26" t="s">
        <v>189</v>
      </c>
      <c r="D234" s="5">
        <f t="shared" si="12"/>
        <v>0.709375</v>
      </c>
      <c r="E234" s="5">
        <f t="shared" si="13"/>
        <v>0.7001620370370369</v>
      </c>
      <c r="F234" s="5">
        <f t="shared" si="14"/>
        <v>0.6917939814814814</v>
      </c>
      <c r="G234" s="15"/>
    </row>
    <row r="235" spans="1:7" s="16" customFormat="1" ht="15" customHeight="1">
      <c r="A235" s="24">
        <v>185.76999999999995</v>
      </c>
      <c r="B235" s="4">
        <f>IF(ISBLANK(A235),"",MAX(A:A)-A235)</f>
        <v>11.059999999999974</v>
      </c>
      <c r="C235" s="27" t="s">
        <v>173</v>
      </c>
      <c r="D235" s="5">
        <f t="shared" si="12"/>
        <v>0.7094791666666665</v>
      </c>
      <c r="E235" s="5">
        <f t="shared" si="13"/>
        <v>0.7002662037037036</v>
      </c>
      <c r="F235" s="5">
        <f t="shared" si="14"/>
        <v>0.6918865740740741</v>
      </c>
      <c r="G235" s="15"/>
    </row>
    <row r="236" spans="1:7" s="16" customFormat="1" ht="15" customHeight="1">
      <c r="A236" s="24">
        <v>185.96999999999994</v>
      </c>
      <c r="B236" s="4">
        <f>IF(ISBLANK(A236),"",MAX(A:A)-A236)</f>
        <v>10.859999999999985</v>
      </c>
      <c r="C236" s="27" t="s">
        <v>174</v>
      </c>
      <c r="D236" s="5">
        <f t="shared" si="12"/>
        <v>0.7096874999999999</v>
      </c>
      <c r="E236" s="5">
        <f t="shared" si="13"/>
        <v>0.700462962962963</v>
      </c>
      <c r="F236" s="5">
        <f t="shared" si="14"/>
        <v>0.6920717592592592</v>
      </c>
      <c r="G236" s="19"/>
    </row>
    <row r="237" spans="1:7" s="16" customFormat="1" ht="15" customHeight="1">
      <c r="A237" s="24">
        <v>185.97999999999993</v>
      </c>
      <c r="B237" s="4">
        <f>IF(ISBLANK(A237),"",MAX(A:A)-A237)</f>
        <v>10.849999999999994</v>
      </c>
      <c r="C237" s="6" t="s">
        <v>151</v>
      </c>
      <c r="D237" s="5">
        <f t="shared" si="12"/>
        <v>0.709699074074074</v>
      </c>
      <c r="E237" s="5">
        <f t="shared" si="13"/>
        <v>0.700474537037037</v>
      </c>
      <c r="F237" s="5">
        <f t="shared" si="14"/>
        <v>0.6920833333333333</v>
      </c>
      <c r="G237" s="19"/>
    </row>
    <row r="238" spans="1:7" s="16" customFormat="1" ht="15" customHeight="1">
      <c r="A238" s="24">
        <v>186.17999999999992</v>
      </c>
      <c r="B238" s="4">
        <f>IF(ISBLANK(A238),"",MAX(A:A)-A238)</f>
        <v>10.650000000000006</v>
      </c>
      <c r="C238" s="6" t="s">
        <v>175</v>
      </c>
      <c r="D238" s="5">
        <f t="shared" si="12"/>
        <v>0.7099074074074073</v>
      </c>
      <c r="E238" s="5">
        <f t="shared" si="13"/>
        <v>0.7006712962962962</v>
      </c>
      <c r="F238" s="5">
        <f t="shared" si="14"/>
        <v>0.6922685185185184</v>
      </c>
      <c r="G238" s="19"/>
    </row>
    <row r="239" spans="1:7" s="16" customFormat="1" ht="15" customHeight="1">
      <c r="A239" s="24">
        <v>186.67999999999992</v>
      </c>
      <c r="B239" s="4">
        <f>IF(ISBLANK(A239),"",MAX(A:A)-A239)</f>
        <v>10.150000000000006</v>
      </c>
      <c r="C239" s="7" t="s">
        <v>176</v>
      </c>
      <c r="D239" s="5">
        <f t="shared" si="12"/>
        <v>0.7104282407407406</v>
      </c>
      <c r="E239" s="5">
        <f t="shared" si="13"/>
        <v>0.7011689814814814</v>
      </c>
      <c r="F239" s="5">
        <f t="shared" si="14"/>
        <v>0.6927430555555555</v>
      </c>
      <c r="G239" s="19"/>
    </row>
    <row r="240" spans="1:7" s="16" customFormat="1" ht="15" customHeight="1">
      <c r="A240" s="24">
        <v>187.8799999999999</v>
      </c>
      <c r="B240" s="4">
        <f>IF(ISBLANK(A240),"",MAX(A:A)-A240)</f>
        <v>8.950000000000017</v>
      </c>
      <c r="C240" s="6" t="s">
        <v>177</v>
      </c>
      <c r="D240" s="5">
        <f t="shared" si="12"/>
        <v>0.7116782407407407</v>
      </c>
      <c r="E240" s="5">
        <f t="shared" si="13"/>
        <v>0.702361111111111</v>
      </c>
      <c r="F240" s="5">
        <f t="shared" si="14"/>
        <v>0.6938888888888888</v>
      </c>
      <c r="G240" s="19"/>
    </row>
    <row r="241" spans="1:6" s="16" customFormat="1" ht="15" customHeight="1">
      <c r="A241" s="24">
        <v>188.5799999999999</v>
      </c>
      <c r="B241" s="4">
        <f>IF(ISBLANK(A241),"",MAX(A:A)-A241)</f>
        <v>8.250000000000028</v>
      </c>
      <c r="C241" s="21" t="s">
        <v>178</v>
      </c>
      <c r="D241" s="5">
        <f t="shared" si="12"/>
        <v>0.7124074074074074</v>
      </c>
      <c r="E241" s="5">
        <f t="shared" si="13"/>
        <v>0.7030555555555554</v>
      </c>
      <c r="F241" s="5">
        <f t="shared" si="14"/>
        <v>0.694548611111111</v>
      </c>
    </row>
    <row r="242" spans="1:6" s="16" customFormat="1" ht="15" customHeight="1">
      <c r="A242" s="24">
        <v>188.8799999999999</v>
      </c>
      <c r="B242" s="4">
        <f>IF(ISBLANK(A242),"",MAX(A:A)-A242)</f>
        <v>7.950000000000017</v>
      </c>
      <c r="C242" s="21" t="s">
        <v>179</v>
      </c>
      <c r="D242" s="5">
        <f t="shared" si="12"/>
        <v>0.7127199074074073</v>
      </c>
      <c r="E242" s="5">
        <f t="shared" si="13"/>
        <v>0.7033449074074073</v>
      </c>
      <c r="F242" s="5">
        <f t="shared" si="14"/>
        <v>0.6948263888888888</v>
      </c>
    </row>
    <row r="243" spans="1:6" s="16" customFormat="1" ht="15" customHeight="1">
      <c r="A243" s="24">
        <v>188.9799999999999</v>
      </c>
      <c r="B243" s="4">
        <f>IF(ISBLANK(A243),"",MAX(A:A)-A243)</f>
        <v>7.850000000000023</v>
      </c>
      <c r="C243" s="21" t="s">
        <v>180</v>
      </c>
      <c r="D243" s="5">
        <f t="shared" si="12"/>
        <v>0.712824074074074</v>
      </c>
      <c r="E243" s="5">
        <f t="shared" si="13"/>
        <v>0.703449074074074</v>
      </c>
      <c r="F243" s="5">
        <f t="shared" si="14"/>
        <v>0.6949305555555555</v>
      </c>
    </row>
    <row r="244" spans="1:6" s="16" customFormat="1" ht="15">
      <c r="A244" s="24">
        <v>189.1799999999999</v>
      </c>
      <c r="B244" s="4">
        <f>IF(ISBLANK(A244),"",MAX(A:A)-A244)</f>
        <v>7.650000000000034</v>
      </c>
      <c r="C244" s="20" t="s">
        <v>181</v>
      </c>
      <c r="D244" s="5">
        <f t="shared" si="12"/>
        <v>0.7130324074074074</v>
      </c>
      <c r="E244" s="5">
        <f t="shared" si="13"/>
        <v>0.7036458333333333</v>
      </c>
      <c r="F244" s="5">
        <f t="shared" si="14"/>
        <v>0.6951157407407407</v>
      </c>
    </row>
    <row r="245" spans="1:6" s="16" customFormat="1" ht="15">
      <c r="A245" s="24">
        <v>189.9799999999999</v>
      </c>
      <c r="B245" s="4">
        <f>IF(ISBLANK(A245),"",MAX(A:A)-A245)</f>
        <v>6.850000000000023</v>
      </c>
      <c r="C245" s="21" t="s">
        <v>5</v>
      </c>
      <c r="D245" s="5">
        <f t="shared" si="12"/>
        <v>0.7138657407407407</v>
      </c>
      <c r="E245" s="5">
        <f t="shared" si="13"/>
        <v>0.7044444444444443</v>
      </c>
      <c r="F245" s="5">
        <f t="shared" si="14"/>
        <v>0.6958680555555555</v>
      </c>
    </row>
    <row r="246" spans="1:6" s="16" customFormat="1" ht="15">
      <c r="A246" s="24">
        <v>191.27999999999992</v>
      </c>
      <c r="B246" s="4">
        <f>IF(ISBLANK(A246),"",MAX(A:A)-A246)</f>
        <v>5.550000000000011</v>
      </c>
      <c r="C246" s="20" t="s">
        <v>182</v>
      </c>
      <c r="D246" s="5">
        <f t="shared" si="12"/>
        <v>0.7152199074074074</v>
      </c>
      <c r="E246" s="5">
        <f t="shared" si="13"/>
        <v>0.7057291666666666</v>
      </c>
      <c r="F246" s="5">
        <f t="shared" si="14"/>
        <v>0.6971064814814815</v>
      </c>
    </row>
    <row r="247" spans="1:6" s="16" customFormat="1" ht="15">
      <c r="A247" s="24">
        <v>191.57999999999993</v>
      </c>
      <c r="B247" s="4">
        <f>IF(ISBLANK(A247),"",MAX(A:A)-A247)</f>
        <v>5.25</v>
      </c>
      <c r="C247" s="21" t="s">
        <v>156</v>
      </c>
      <c r="D247" s="5">
        <f t="shared" si="12"/>
        <v>0.7155324074074073</v>
      </c>
      <c r="E247" s="5">
        <f t="shared" si="13"/>
        <v>0.7060300925925925</v>
      </c>
      <c r="F247" s="5">
        <f t="shared" si="14"/>
        <v>0.6973842592592592</v>
      </c>
    </row>
    <row r="248" spans="1:6" ht="15" customHeight="1">
      <c r="A248" s="24">
        <v>192.07999999999993</v>
      </c>
      <c r="B248" s="4">
        <f>IF(ISBLANK(A248),"",MAX(A:A)-A248)</f>
        <v>4.75</v>
      </c>
      <c r="C248" s="20" t="s">
        <v>183</v>
      </c>
      <c r="D248" s="5">
        <f t="shared" si="12"/>
        <v>0.7160532407407407</v>
      </c>
      <c r="E248" s="5">
        <f t="shared" si="13"/>
        <v>0.7065277777777778</v>
      </c>
      <c r="F248" s="5">
        <f t="shared" si="14"/>
        <v>0.6978587962962962</v>
      </c>
    </row>
    <row r="249" spans="1:6" ht="15.75" customHeight="1">
      <c r="A249" s="24">
        <v>192.52999999999992</v>
      </c>
      <c r="B249" s="4">
        <f>IF(ISBLANK(A249),"",MAX(A:A)-A249)</f>
        <v>4.300000000000011</v>
      </c>
      <c r="C249" s="21" t="s">
        <v>95</v>
      </c>
      <c r="D249" s="5">
        <f t="shared" si="12"/>
        <v>0.7165162037037036</v>
      </c>
      <c r="E249" s="5">
        <f t="shared" si="13"/>
        <v>0.7069675925925926</v>
      </c>
      <c r="F249" s="5">
        <f t="shared" si="14"/>
        <v>0.698287037037037</v>
      </c>
    </row>
    <row r="250" spans="1:6" ht="15.75" customHeight="1">
      <c r="A250" s="24">
        <v>195.92999999999992</v>
      </c>
      <c r="B250" s="4">
        <f>IF(ISBLANK(A250),"",MAX(A:A)-A250)</f>
        <v>0.9000000000000057</v>
      </c>
      <c r="C250" s="20" t="s">
        <v>94</v>
      </c>
      <c r="D250" s="5">
        <f t="shared" si="12"/>
        <v>0.7200578703703703</v>
      </c>
      <c r="E250" s="5">
        <f t="shared" si="13"/>
        <v>0.7103472222222221</v>
      </c>
      <c r="F250" s="5">
        <f t="shared" si="14"/>
        <v>0.7015046296296296</v>
      </c>
    </row>
    <row r="251" spans="1:6" ht="15.75" customHeight="1">
      <c r="A251" s="24">
        <v>196.82999999999993</v>
      </c>
      <c r="B251" s="4">
        <f>IF(ISBLANK(A251),"",MAX(A:A)-A251)</f>
        <v>0</v>
      </c>
      <c r="C251" s="29" t="s">
        <v>190</v>
      </c>
      <c r="D251" s="5">
        <f t="shared" si="12"/>
        <v>0.7209953703703703</v>
      </c>
      <c r="E251" s="5">
        <f t="shared" si="13"/>
        <v>0.7112384259259259</v>
      </c>
      <c r="F251" s="5">
        <f t="shared" si="14"/>
        <v>0.702361111111111</v>
      </c>
    </row>
    <row r="254" ht="15.75" customHeight="1">
      <c r="C254" s="30" t="s">
        <v>188</v>
      </c>
    </row>
  </sheetData>
  <sheetProtection/>
  <mergeCells count="3">
    <mergeCell ref="A1:F1"/>
    <mergeCell ref="A8:B15"/>
    <mergeCell ref="C8:C1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te Velde</dc:creator>
  <cp:keywords/>
  <dc:description/>
  <cp:lastModifiedBy>Huub</cp:lastModifiedBy>
  <cp:lastPrinted>2015-01-11T16:49:31Z</cp:lastPrinted>
  <dcterms:created xsi:type="dcterms:W3CDTF">2014-01-07T14:13:59Z</dcterms:created>
  <dcterms:modified xsi:type="dcterms:W3CDTF">2015-02-26T11:58:04Z</dcterms:modified>
  <cp:category/>
  <cp:version/>
  <cp:contentType/>
  <cp:contentStatus/>
</cp:coreProperties>
</file>